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8915" windowHeight="117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Hoja1!$F$1:$F$881</definedName>
    <definedName name="_xlnm.Print_Area" localSheetId="0">Hoja1!$A$1:$G$170</definedName>
    <definedName name="_xlnm.Print_Titles" localSheetId="0">Hoja1!$1:$1</definedName>
  </definedNames>
  <calcPr calcId="145621"/>
</workbook>
</file>

<file path=xl/calcChain.xml><?xml version="1.0" encoding="utf-8"?>
<calcChain xmlns="http://schemas.openxmlformats.org/spreadsheetml/2006/main">
  <c r="I68" i="1" l="1"/>
  <c r="H68" i="1"/>
  <c r="H119" i="1"/>
  <c r="I119" i="1"/>
  <c r="H100" i="1"/>
  <c r="I100" i="1"/>
  <c r="H99" i="1"/>
  <c r="I99" i="1"/>
  <c r="H98" i="1"/>
  <c r="I98" i="1"/>
  <c r="H97" i="1"/>
  <c r="I97" i="1"/>
  <c r="H96" i="1"/>
  <c r="I96" i="1"/>
  <c r="H95" i="1"/>
  <c r="I95" i="1"/>
  <c r="H94" i="1"/>
  <c r="I94" i="1"/>
  <c r="H93" i="1"/>
  <c r="I93" i="1"/>
  <c r="I166" i="1"/>
  <c r="H166" i="1"/>
  <c r="H120" i="1"/>
  <c r="I120" i="1"/>
  <c r="H118" i="1"/>
  <c r="I118" i="1"/>
  <c r="H117" i="1"/>
  <c r="I117" i="1"/>
  <c r="H102" i="1"/>
  <c r="I102" i="1"/>
  <c r="H116" i="1"/>
  <c r="I116" i="1"/>
  <c r="H115" i="1"/>
  <c r="I115" i="1"/>
  <c r="H114" i="1"/>
  <c r="I114" i="1"/>
  <c r="H113" i="1"/>
  <c r="I113" i="1"/>
  <c r="H112" i="1"/>
  <c r="I112" i="1"/>
  <c r="H111" i="1"/>
  <c r="I111" i="1"/>
  <c r="H110" i="1"/>
  <c r="I110" i="1"/>
  <c r="H109" i="1"/>
  <c r="I109" i="1"/>
  <c r="H108" i="1"/>
  <c r="I108" i="1"/>
  <c r="H107" i="1"/>
  <c r="I107" i="1"/>
  <c r="I81" i="1"/>
  <c r="H81" i="1"/>
  <c r="I78" i="1"/>
  <c r="H78" i="1"/>
  <c r="H80" i="1"/>
  <c r="I80" i="1"/>
  <c r="H24" i="1"/>
  <c r="I24" i="1"/>
  <c r="H4" i="1"/>
  <c r="I4" i="1"/>
  <c r="H5" i="1"/>
  <c r="I5" i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I168" i="1"/>
  <c r="H168" i="1"/>
  <c r="I165" i="1"/>
  <c r="H165" i="1"/>
  <c r="I163" i="1"/>
  <c r="H163" i="1"/>
  <c r="I162" i="1"/>
  <c r="H162" i="1"/>
  <c r="I158" i="1"/>
  <c r="H158" i="1"/>
  <c r="I157" i="1"/>
  <c r="H157" i="1"/>
  <c r="I155" i="1"/>
  <c r="H155" i="1"/>
  <c r="I154" i="1"/>
  <c r="H154" i="1"/>
  <c r="I153" i="1"/>
  <c r="H153" i="1"/>
  <c r="I152" i="1"/>
  <c r="H152" i="1"/>
  <c r="I149" i="1"/>
  <c r="H149" i="1"/>
  <c r="I147" i="1"/>
  <c r="H147" i="1"/>
  <c r="I146" i="1"/>
  <c r="H146" i="1"/>
  <c r="I144" i="1"/>
  <c r="H144" i="1"/>
  <c r="I140" i="1"/>
  <c r="H140" i="1"/>
  <c r="I137" i="1"/>
  <c r="H137" i="1"/>
  <c r="I136" i="1"/>
  <c r="H136" i="1"/>
  <c r="I135" i="1"/>
  <c r="H135" i="1"/>
  <c r="I134" i="1"/>
  <c r="H134" i="1"/>
  <c r="I133" i="1"/>
  <c r="H133" i="1"/>
  <c r="I129" i="1"/>
  <c r="H129" i="1"/>
  <c r="I128" i="1"/>
  <c r="H128" i="1"/>
  <c r="I127" i="1"/>
  <c r="H127" i="1"/>
  <c r="I126" i="1"/>
  <c r="H126" i="1"/>
  <c r="I124" i="1"/>
  <c r="H124" i="1"/>
  <c r="I123" i="1"/>
  <c r="H123" i="1"/>
  <c r="I106" i="1"/>
  <c r="H106" i="1"/>
  <c r="I105" i="1"/>
  <c r="H105" i="1"/>
  <c r="I104" i="1"/>
  <c r="H104" i="1"/>
  <c r="I103" i="1"/>
  <c r="H103" i="1"/>
  <c r="I101" i="1"/>
  <c r="H101" i="1"/>
  <c r="I92" i="1"/>
  <c r="H92" i="1"/>
  <c r="I91" i="1"/>
  <c r="H91" i="1"/>
  <c r="I90" i="1"/>
  <c r="H90" i="1"/>
  <c r="I88" i="1"/>
  <c r="H88" i="1"/>
  <c r="I86" i="1"/>
  <c r="H86" i="1"/>
  <c r="I79" i="1"/>
  <c r="H79" i="1"/>
  <c r="I71" i="1"/>
  <c r="H71" i="1"/>
  <c r="I70" i="1"/>
  <c r="H70" i="1"/>
  <c r="I67" i="1"/>
  <c r="H67" i="1"/>
  <c r="I65" i="1"/>
  <c r="H65" i="1"/>
  <c r="I64" i="1"/>
  <c r="H64" i="1"/>
  <c r="I63" i="1"/>
  <c r="H63" i="1"/>
  <c r="I62" i="1"/>
  <c r="H62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2" i="1"/>
  <c r="H52" i="1"/>
  <c r="I51" i="1"/>
  <c r="H51" i="1"/>
  <c r="I49" i="1"/>
  <c r="H49" i="1"/>
  <c r="I48" i="1"/>
  <c r="H48" i="1"/>
  <c r="I38" i="1"/>
  <c r="H38" i="1"/>
  <c r="I36" i="1"/>
  <c r="H36" i="1"/>
  <c r="I34" i="1"/>
  <c r="H34" i="1"/>
  <c r="I33" i="1"/>
  <c r="H33" i="1"/>
  <c r="I31" i="1"/>
  <c r="H31" i="1"/>
  <c r="I30" i="1"/>
  <c r="H30" i="1"/>
  <c r="I29" i="1"/>
  <c r="H29" i="1"/>
  <c r="I28" i="1"/>
  <c r="H28" i="1"/>
  <c r="I27" i="1"/>
  <c r="H27" i="1"/>
  <c r="I25" i="1"/>
  <c r="H25" i="1"/>
</calcChain>
</file>

<file path=xl/sharedStrings.xml><?xml version="1.0" encoding="utf-8"?>
<sst xmlns="http://schemas.openxmlformats.org/spreadsheetml/2006/main" count="440" uniqueCount="251">
  <si>
    <t>CÒDIGO</t>
  </si>
  <si>
    <t>SERIE</t>
  </si>
  <si>
    <t>SUBSERIE</t>
  </si>
  <si>
    <t>Unidad Documental</t>
  </si>
  <si>
    <t>OFICINA PRODUCTORA</t>
  </si>
  <si>
    <t>01</t>
  </si>
  <si>
    <t>ACCIONES CONSTITUCIONALES</t>
  </si>
  <si>
    <t>ACCIONES DE TUTELA</t>
  </si>
  <si>
    <t>SECRETARIA GENERAL</t>
  </si>
  <si>
    <t>02</t>
  </si>
  <si>
    <t xml:space="preserve">ACTAS </t>
  </si>
  <si>
    <t>ACTAS DE COMITÉS</t>
  </si>
  <si>
    <t>Actas de Comité Antitràmites Y Gobierno en Línea</t>
  </si>
  <si>
    <t>PLANEACIÒN</t>
  </si>
  <si>
    <t>Actas de Comité de Archivo</t>
  </si>
  <si>
    <t>GESTIÒN ADMINISTRATIVA</t>
  </si>
  <si>
    <t xml:space="preserve">Actas de Comité de Baja de Bienes Y Muebles </t>
  </si>
  <si>
    <t>Actas de Comité de Cartera</t>
  </si>
  <si>
    <t>GESTIÒN FINANCIERA</t>
  </si>
  <si>
    <t>Actas de Comité de Conciliación</t>
  </si>
  <si>
    <t>Actas de Comité de Convivencia Laboral</t>
  </si>
  <si>
    <t>GESTIÒN HUMANA</t>
  </si>
  <si>
    <t>Actas de Comité de Empalme</t>
  </si>
  <si>
    <t>GERENCIA</t>
  </si>
  <si>
    <t>Actas de Comité de Gerencia</t>
  </si>
  <si>
    <t>CONTROL INTERNO</t>
  </si>
  <si>
    <t>Actas de Comité De Normas Internacionales de Información Financiera</t>
  </si>
  <si>
    <t>Actas de Comité de Prevención Y Preparación Ante Emergencias</t>
  </si>
  <si>
    <t>Actas de Comité de Seguridad Vial</t>
  </si>
  <si>
    <t>Actas de Comité del Defensor del Televidente</t>
  </si>
  <si>
    <t>GESTIÒN DE INNOVACIÒN Y CONTENIDOS</t>
  </si>
  <si>
    <t>Actas de Comité Operativo</t>
  </si>
  <si>
    <t>Actas de Comité Paritario de Seguridad Y Salud en el Trabajo Copasst</t>
  </si>
  <si>
    <t>Actas de Comité Técnico de Sostenibilidad del Sistema Contable</t>
  </si>
  <si>
    <t>Actas de Comité Vivienda</t>
  </si>
  <si>
    <t>ACTAS DE ELIMINACION DOCUMENTAL</t>
  </si>
  <si>
    <t>GESTION ADMINISTRATIVA</t>
  </si>
  <si>
    <t>03</t>
  </si>
  <si>
    <t>ACTAS DE JUNTA ADMINISTRADORA REGIONAL</t>
  </si>
  <si>
    <t>JUNTA ADMINISTRADORA REGIONAL</t>
  </si>
  <si>
    <t>04</t>
  </si>
  <si>
    <t>ACTAS DE REUNIONES</t>
  </si>
  <si>
    <t>TODAS LA ÀREAS</t>
  </si>
  <si>
    <t>ACUERDOS</t>
  </si>
  <si>
    <t>ACUERDOS DE JUNTA ADMINISTRDORA REGIONAL</t>
  </si>
  <si>
    <t>CIRCULARES</t>
  </si>
  <si>
    <t xml:space="preserve">CIRCULARES INFORMATIVAS </t>
  </si>
  <si>
    <t>05</t>
  </si>
  <si>
    <t xml:space="preserve">COMPROBANTES </t>
  </si>
  <si>
    <t>COMPROBANTES DE EGRESOS</t>
  </si>
  <si>
    <t>COMPROBANTES DE INGRESOS</t>
  </si>
  <si>
    <t xml:space="preserve">COMPROBANTES DE NÓMINA </t>
  </si>
  <si>
    <t>06</t>
  </si>
  <si>
    <t xml:space="preserve">CONCEPTOS </t>
  </si>
  <si>
    <t>CONCEPTOS JURÌDICOS</t>
  </si>
  <si>
    <t>07</t>
  </si>
  <si>
    <t>CONTRATOS</t>
  </si>
  <si>
    <t>CONTRATOS DE APRENDIZAJE</t>
  </si>
  <si>
    <t xml:space="preserve">CONTRATOS DE ARRENDAMIENTO </t>
  </si>
  <si>
    <t>CONTRATOS DE COMODATO</t>
  </si>
  <si>
    <t>5300- 4500-6200</t>
  </si>
  <si>
    <t>CONTRATOS DE OBRA</t>
  </si>
  <si>
    <t>CONTRATOS DE PRESTACIÒN DE SERVCIOS</t>
  </si>
  <si>
    <t>Contratos Comerciales de Comisión</t>
  </si>
  <si>
    <t>COMERCIALIZACIÒN</t>
  </si>
  <si>
    <t>Contratos Comerciales de Publicidad y Pauta</t>
  </si>
  <si>
    <t>Contratos de Asociacion de Riesgos Compartidos</t>
  </si>
  <si>
    <t>Contratos de Cesiòn de Derechos de Emisiòn</t>
  </si>
  <si>
    <t xml:space="preserve">GESTIÒN DE INNOVACIÒN Y CONTENIDOS-COMERCIALIZACIÒN </t>
  </si>
  <si>
    <t>3100-5100</t>
  </si>
  <si>
    <t xml:space="preserve">Contratos de Coproducciòn </t>
  </si>
  <si>
    <t>Contratos de Licencias</t>
  </si>
  <si>
    <t>CONTRATOS DE PRESTAMOS</t>
  </si>
  <si>
    <t>Contratos de Prestamos Hipotecarios</t>
  </si>
  <si>
    <t>Contratos de Prestamos de Bienestar Social</t>
  </si>
  <si>
    <t>CONTRATOS INTERADMINISTRATIVOS</t>
  </si>
  <si>
    <t>4200-5100-5200-6200-2300</t>
  </si>
  <si>
    <t>08</t>
  </si>
  <si>
    <t>CONVENIOS</t>
  </si>
  <si>
    <t>COMUNICACIÓN Y MERCADEO-</t>
  </si>
  <si>
    <t>CONVENIOS INTERADMINISTRATIVOS</t>
  </si>
  <si>
    <t>09</t>
  </si>
  <si>
    <t>DECLARACIONES</t>
  </si>
  <si>
    <t>DECLARACIONES DE APORTES A LA SEGURIDAD SOCIAL Y PARAFISCALES</t>
  </si>
  <si>
    <t>DECLARACIONES TRIBUTARIAS</t>
  </si>
  <si>
    <t>Declaraciones Tributarias de IVA</t>
  </si>
  <si>
    <t>Declaraciones Tributarias de Renta y Complementarios</t>
  </si>
  <si>
    <t>Declaraciones Tributarias de Retefuente</t>
  </si>
  <si>
    <t>Declaraciones Tributarias de Industria y Comercio</t>
  </si>
  <si>
    <t>10</t>
  </si>
  <si>
    <t>DERECHOS DE PETICIÒN</t>
  </si>
  <si>
    <t>11</t>
  </si>
  <si>
    <t>12</t>
  </si>
  <si>
    <t>HISTORIAS</t>
  </si>
  <si>
    <t>HISTORIAS DE EQUIPOS</t>
  </si>
  <si>
    <t>TECNOLOGÌA/TIC</t>
  </si>
  <si>
    <t>HISTORIAS DE VEHICULOS</t>
  </si>
  <si>
    <t>HISTORIAS LABORALES</t>
  </si>
  <si>
    <t>13</t>
  </si>
  <si>
    <t>INFORMES</t>
  </si>
  <si>
    <t>INFORMES A ENTES DE CONTROL</t>
  </si>
  <si>
    <t>CONTROL INTERNO - SECRETARIA GENERAL</t>
  </si>
  <si>
    <t>2100-2200</t>
  </si>
  <si>
    <t>INFORMES CONTABLES</t>
  </si>
  <si>
    <t xml:space="preserve">INFORMES DE ACTIVOS </t>
  </si>
  <si>
    <t>Informes de Activos Fijos</t>
  </si>
  <si>
    <t>Informes de Activos Tecnológicos</t>
  </si>
  <si>
    <t xml:space="preserve">INFORMES DE GESTIÒN </t>
  </si>
  <si>
    <t>Informes de Gestión de Almacén</t>
  </si>
  <si>
    <t>Informes de Gestión de Closed Captiòn</t>
  </si>
  <si>
    <t>CALIDAD Y EMISIÒN</t>
  </si>
  <si>
    <t>Informes de Gestión de Control Interno</t>
  </si>
  <si>
    <t xml:space="preserve">CONTROL INTERNO </t>
  </si>
  <si>
    <t>Informes de Gestión de Empalme</t>
  </si>
  <si>
    <t>Informes de Gestión de Producciones</t>
  </si>
  <si>
    <t>PRODUCCIÒN DE CONTENIDOS</t>
  </si>
  <si>
    <t>INFORMES A LA JUNTA ADMINISTRADORA REGIONAL</t>
  </si>
  <si>
    <t>INFORMES DE LA REVISORIA FISCAL</t>
  </si>
  <si>
    <t>COMUNICACIÒN Y MERCADEO</t>
  </si>
  <si>
    <t>INFORMES FINANCIEROS</t>
  </si>
  <si>
    <t>Informes de Costos</t>
  </si>
  <si>
    <t xml:space="preserve">Informes de Ejecuciòn Presupuestal                                                                                        </t>
  </si>
  <si>
    <t>Informes de Recaudos</t>
  </si>
  <si>
    <t>INFORMES TÉCNICOS</t>
  </si>
  <si>
    <t>Informes Técnicos de Estaciones Repetidoras</t>
  </si>
  <si>
    <t>Informes Técnicos de la Unidad Móvil</t>
  </si>
  <si>
    <t>Informes Técnicos de Planes de Medios</t>
  </si>
  <si>
    <t>CENTRAL DE MEDIOS</t>
  </si>
  <si>
    <t>14</t>
  </si>
  <si>
    <t>INSTRUMENTOS DE CONTROL</t>
  </si>
  <si>
    <t>REGISTROS</t>
  </si>
  <si>
    <t>Consecutivo Comunicaciones Enviadas</t>
  </si>
  <si>
    <t>Consecutivo Comunicaciones Internas</t>
  </si>
  <si>
    <t>Consecutivo Comunicaciones Recibidas</t>
  </si>
  <si>
    <t>Consecutivo de Entrada Inventario Activo Devolutivo(EIAD)</t>
  </si>
  <si>
    <t>Consecutivo de Entrada Inventario Consumo(EICO)</t>
  </si>
  <si>
    <t>Consecutivo de Entrada Inventario Gasto Devolutivo(EIGD)</t>
  </si>
  <si>
    <t>Consecutivo de Salida Inventario Activo Devolutivo(SIAD)</t>
  </si>
  <si>
    <t>Consecutivo de Salida Inventario Gasto Devolutivo (SIGD)</t>
  </si>
  <si>
    <t>Consecutivo de Traslado Inventario Activo Devolutivo(TIAD)</t>
  </si>
  <si>
    <t>Consecutivo de Traslado Inventario Gasto Devolutivo(TIGD)</t>
  </si>
  <si>
    <t>Consecutivo de Viáticos</t>
  </si>
  <si>
    <t>Formatos de Autorización, Utilización y Difusión De Imágenes</t>
  </si>
  <si>
    <t>Formatos de Búsqueda e Identificación de Personas</t>
  </si>
  <si>
    <t>Formatos de Continuidad de Emisión</t>
  </si>
  <si>
    <t xml:space="preserve">CALIDAD Y EMISIÒN </t>
  </si>
  <si>
    <t xml:space="preserve">Formatos de Libretos de Edición </t>
  </si>
  <si>
    <t>Planillas de Elaboración de Transfer</t>
  </si>
  <si>
    <t>Planillas de Entrada Y Salida de Equipos</t>
  </si>
  <si>
    <t>Planillas de Entrega de Programas</t>
  </si>
  <si>
    <t>Planillas de Entrega Material Para Grabar</t>
  </si>
  <si>
    <t>Planillas de Listas De Chequeo De Ingesta Y Master</t>
  </si>
  <si>
    <t xml:space="preserve">Planillas de Pietaje De Edición </t>
  </si>
  <si>
    <t xml:space="preserve">Planillas de Preproducción </t>
  </si>
  <si>
    <t>PRODUCCIÒN CONTENIDOS</t>
  </si>
  <si>
    <t>Planillas de Préstamo De Material Audiovisual</t>
  </si>
  <si>
    <t>Planillas de Programación de Horarios</t>
  </si>
  <si>
    <t>Planillas de Recepción Material de Pauta</t>
  </si>
  <si>
    <t xml:space="preserve">Planillas de Recepción, Devolución Y Revisión del Material Para Programación </t>
  </si>
  <si>
    <t>Planillas de Rejillas de Programación</t>
  </si>
  <si>
    <t>Registros de Emisiòn de Pauta</t>
  </si>
  <si>
    <t>Registros de nòmina personal temporal</t>
  </si>
  <si>
    <t xml:space="preserve">Registros de Paz Y Salvo de Almacén </t>
  </si>
  <si>
    <t>15</t>
  </si>
  <si>
    <t>INVENTARIOS</t>
  </si>
  <si>
    <t>INVENTARIOS DE CONSUMO</t>
  </si>
  <si>
    <t>INVENTARIOS DE EQUIPOS,BIENES MUEBLES E INMUEBLES</t>
  </si>
  <si>
    <t>INVENTARIOS DOCUMENTALES</t>
  </si>
  <si>
    <t>16</t>
  </si>
  <si>
    <t>LIBROS CONTABLES</t>
  </si>
  <si>
    <t>LIBROS OFICIALES DE CONTABILIDAD LIBRO DIARIO</t>
  </si>
  <si>
    <t xml:space="preserve">LIBROS OFICIALES DE CONTABILIDAD LIBRO MAYOR  </t>
  </si>
  <si>
    <t xml:space="preserve"> </t>
  </si>
  <si>
    <t>17</t>
  </si>
  <si>
    <t>MANUALES</t>
  </si>
  <si>
    <t>MANUALES ARCHIVÌSTICOS</t>
  </si>
  <si>
    <t xml:space="preserve">Manual de Tablas de Retenciòn Documental </t>
  </si>
  <si>
    <t xml:space="preserve">Manual de Tablas de Valoraciòn Documental
</t>
  </si>
  <si>
    <t>Manual Programa de Gestiòn Documental</t>
  </si>
  <si>
    <t xml:space="preserve">MANUAL DE CONTRATACIÒN </t>
  </si>
  <si>
    <t>MANUAL DE FUNCIONAMIENTO DE EQUIPOS</t>
  </si>
  <si>
    <t>MANUAL DE FUNCIONES EMPLEADOS</t>
  </si>
  <si>
    <t>18</t>
  </si>
  <si>
    <t xml:space="preserve">OBRAS AUDIOVISUALES </t>
  </si>
  <si>
    <t>19</t>
  </si>
  <si>
    <t>ORDENES DE COMPRA DE BIENES Y/O SERVICIOS</t>
  </si>
  <si>
    <t>TODAS LAS ÀREAS, EXCEPTO LAS ÀREAS DE APOYO A LA GERENCIA</t>
  </si>
  <si>
    <t>20</t>
  </si>
  <si>
    <t>PLANES</t>
  </si>
  <si>
    <t>PLAN ANTICORRUPCIÒN Y ATENCIÒN AL CIUDADANO</t>
  </si>
  <si>
    <t xml:space="preserve">PLANEACIÒN </t>
  </si>
  <si>
    <t>PLAN DE ACCIÒN</t>
  </si>
  <si>
    <t>PLAN DE PREVENCIÒN Y PREPARACIÒN ANTE EMERGENCIAS</t>
  </si>
  <si>
    <t xml:space="preserve">PLAN DE INVERSIÒN </t>
  </si>
  <si>
    <t>PLAN DE SEGURIDAD VIAL</t>
  </si>
  <si>
    <t>PLAN PRESUPUESTAL</t>
  </si>
  <si>
    <t>21</t>
  </si>
  <si>
    <t>PETICIONES,QUEJAS Y RECLAMOS</t>
  </si>
  <si>
    <t>PETICIONES, QUEJAS Y RECLAMOS</t>
  </si>
  <si>
    <t>22</t>
  </si>
  <si>
    <t>PROCESOS</t>
  </si>
  <si>
    <t>PROCESOS DE SELECCIÓN DE PERSONAL</t>
  </si>
  <si>
    <t>PROCESOS DISCIPLINARIOS</t>
  </si>
  <si>
    <t>PROCESOS JUDICIALES</t>
  </si>
  <si>
    <t>Demandas por Activa</t>
  </si>
  <si>
    <t>Demandas por Pasiva</t>
  </si>
  <si>
    <t>23</t>
  </si>
  <si>
    <t>PROGRAMAS</t>
  </si>
  <si>
    <t>PROGRAMA DE BIENESTAR SOCIAL</t>
  </si>
  <si>
    <t>PROGRAMA DE CAPACITACIONES</t>
  </si>
  <si>
    <t>PROGRAMA GESTIÒN DE LA SALUD Y SEGURIDAD EN EL TRABAJO</t>
  </si>
  <si>
    <t>PROGRAMA SISTEMA DE GESTION DE CALIDAD</t>
  </si>
  <si>
    <t>24</t>
  </si>
  <si>
    <t>PROYECTOS</t>
  </si>
  <si>
    <t>PROYECTOS DE INVERSIÒN</t>
  </si>
  <si>
    <t>Proyectos de Inversión con Entidades Públicas</t>
  </si>
  <si>
    <t>25</t>
  </si>
  <si>
    <t>RESOLUCIONES</t>
  </si>
  <si>
    <t>RESOLUCIONES DE GERENCIA</t>
  </si>
  <si>
    <t>TITULOS</t>
  </si>
  <si>
    <t>TITULOS VALORES</t>
  </si>
  <si>
    <t xml:space="preserve">                                                                                          </t>
  </si>
  <si>
    <t>PLAN ESTRATÉGICO</t>
  </si>
  <si>
    <t>PROYECTOS DE COOPERACIÒN NACIONAL E INTERNACIONAL</t>
  </si>
  <si>
    <t>PROYECTOS DE FINANCIACIÒN DE PROGRAMAS DE TELEVISIÒN</t>
  </si>
  <si>
    <t>COMERCIALIZACIÒN- PRODUCCIÒN DE CONTENIDOS</t>
  </si>
  <si>
    <t>PRODUCCIÒN DE CONTENIDOS-COMERCIALIZACIÒN- CENTRAL DE MEDIOS- GESTIÒN ADMINISTRATIVA- PLANEACIÒN- PRODUCCION DE CPTV</t>
  </si>
  <si>
    <t>COMUNICACIÓN Y MERCADEO-TECNOLOGÌA/TIC-GESTIÒN ADMINISTRATIVA</t>
  </si>
  <si>
    <t>PRODUCCIÒN DE CONTENIDOS-COMERCIALIZACIÒN- CENTRAL DE MEDIOS- GESTIÒN ADMINISTRATIVA- PLANEACIÒN-PRODUCCION DE CPTV-TECNOLOGIA/TIC</t>
  </si>
  <si>
    <t xml:space="preserve">Contratos de Producciòn </t>
  </si>
  <si>
    <t xml:space="preserve">COMERCIALIZACIÒN </t>
  </si>
  <si>
    <t>CONVENIOS DE PRESTACIÒN DE SERVICIOS</t>
  </si>
  <si>
    <t>CONVENIOS DE PRACTICAS</t>
  </si>
  <si>
    <t>Convenios de Alianzas Estratégicas</t>
  </si>
  <si>
    <t xml:space="preserve">Convenios de Canjes Publicitarios </t>
  </si>
  <si>
    <t>Convenios de Coproducción</t>
  </si>
  <si>
    <t>INFORMES DE RATING</t>
  </si>
  <si>
    <t>Informes de Gestión y de Balance</t>
  </si>
  <si>
    <t>Consecutivo de Salida Inventario Consumo(SAIC)</t>
  </si>
  <si>
    <t>Titulos de Bienes Inmuebles</t>
  </si>
  <si>
    <t>Informes Tècnicos Anuales de Pasivocol</t>
  </si>
  <si>
    <t>Informes Tècnicos Anuales de Calculo Actuarial</t>
  </si>
  <si>
    <t>Medicina Preventiva y del Trabajo</t>
  </si>
  <si>
    <t>Seguridad Industrial</t>
  </si>
  <si>
    <t>Higiene Industrial</t>
  </si>
  <si>
    <t>ACUERDOS REFORMA ESTATUTARIA</t>
  </si>
  <si>
    <t>OBRAS AUDIOVISUALES EDUCATIVAS</t>
  </si>
  <si>
    <t>OBRAS AUDIOVISUALES INFORMATIVAS</t>
  </si>
  <si>
    <t>OBRAS AUDIOVISUALES RECREATIVAS</t>
  </si>
  <si>
    <t>DERECHOS  CONSTITUCIONALES</t>
  </si>
  <si>
    <t>ORDENES DE 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</si>
</sst>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22"/>
      <name val="Calibri"/>
      <family val="2"/>
      <scheme val="minor"/>
    </font>
    <font>
      <b/>
      <sz val="22"/>
      <name val="Calibri"/>
      <family val="2"/>
      <scheme val="minor"/>
    </font>
    <font>
      <sz val="2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/>
    <xf numFmtId="0" fontId="2" fillId="0" borderId="0" xfId="0" applyFont="1" applyBorder="1"/>
    <xf numFmtId="49" fontId="2" fillId="0" borderId="0" xfId="0" applyNumberFormat="1" applyFont="1"/>
    <xf numFmtId="0" fontId="2" fillId="0" borderId="8" xfId="0" applyFont="1" applyBorder="1"/>
    <xf numFmtId="49" fontId="1" fillId="3" borderId="6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/>
    <xf numFmtId="0" fontId="4" fillId="5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0" xfId="0" applyFont="1" applyFill="1" applyAlignment="1"/>
    <xf numFmtId="0" fontId="2" fillId="0" borderId="0" xfId="0" applyFont="1" applyBorder="1" applyAlignment="1"/>
    <xf numFmtId="0" fontId="2" fillId="0" borderId="0" xfId="0" applyFont="1" applyBorder="1" applyAlignment="1">
      <alignment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4" borderId="7" xfId="0" applyFont="1" applyFill="1" applyBorder="1" applyAlignment="1">
      <alignment horizontal="justify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4" borderId="8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8" fillId="0" borderId="1" xfId="0" applyFont="1" applyBorder="1" applyAlignment="1">
      <alignment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2" xfId="0" applyFont="1" applyBorder="1" applyAlignment="1">
      <alignment horizont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/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5" fillId="0" borderId="14" xfId="0" applyFont="1" applyBorder="1" applyAlignment="1">
      <alignment wrapText="1"/>
    </xf>
    <xf numFmtId="0" fontId="5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13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/>
    <xf numFmtId="0" fontId="5" fillId="0" borderId="9" xfId="0" applyFont="1" applyBorder="1"/>
    <xf numFmtId="0" fontId="7" fillId="0" borderId="1" xfId="0" applyFont="1" applyBorder="1" applyAlignment="1">
      <alignment vertical="center"/>
    </xf>
    <xf numFmtId="0" fontId="7" fillId="0" borderId="12" xfId="0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87"/>
  <sheetViews>
    <sheetView tabSelected="1" topLeftCell="A6" zoomScale="55" zoomScaleNormal="55" workbookViewId="0">
      <selection activeCell="G34" sqref="G34"/>
    </sheetView>
  </sheetViews>
  <sheetFormatPr baseColWidth="10" defaultColWidth="11.375" defaultRowHeight="28.5" x14ac:dyDescent="0.45"/>
  <cols>
    <col min="1" max="1" width="15.375" style="8" customWidth="1"/>
    <col min="2" max="2" width="56" style="7" customWidth="1"/>
    <col min="3" max="3" width="16" style="11" customWidth="1"/>
    <col min="4" max="4" width="101.75" style="9" customWidth="1"/>
    <col min="5" max="5" width="90.875" style="9" customWidth="1"/>
    <col min="6" max="6" width="70.875" style="7" bestFit="1" customWidth="1"/>
    <col min="7" max="7" width="16.25" style="12" customWidth="1"/>
    <col min="8" max="8" width="23.25" style="7" hidden="1" customWidth="1"/>
    <col min="9" max="9" width="0" style="7" hidden="1" customWidth="1"/>
    <col min="10" max="16384" width="11.375" style="7"/>
  </cols>
  <sheetData>
    <row r="1" spans="1:10" s="5" customFormat="1" ht="29.25" thickBot="1" x14ac:dyDescent="0.5">
      <c r="A1" s="1" t="s">
        <v>0</v>
      </c>
      <c r="B1" s="2" t="s">
        <v>1</v>
      </c>
      <c r="C1" s="13" t="s">
        <v>0</v>
      </c>
      <c r="D1" s="14" t="s">
        <v>2</v>
      </c>
      <c r="E1" s="17" t="s">
        <v>3</v>
      </c>
      <c r="F1" s="3" t="s">
        <v>4</v>
      </c>
      <c r="G1" s="4" t="s">
        <v>0</v>
      </c>
    </row>
    <row r="2" spans="1:10" s="6" customFormat="1" ht="29.25" thickBot="1" x14ac:dyDescent="0.5">
      <c r="A2" s="22" t="s">
        <v>5</v>
      </c>
      <c r="B2" s="23" t="s">
        <v>6</v>
      </c>
      <c r="C2" s="24" t="s">
        <v>5</v>
      </c>
      <c r="D2" s="25" t="s">
        <v>7</v>
      </c>
      <c r="E2" s="26"/>
      <c r="F2" s="27" t="s">
        <v>8</v>
      </c>
      <c r="G2" s="28">
        <v>2200</v>
      </c>
      <c r="H2" s="5"/>
      <c r="I2" s="5"/>
      <c r="J2" s="5"/>
    </row>
    <row r="3" spans="1:10" s="6" customFormat="1" ht="29.25" thickBot="1" x14ac:dyDescent="0.5">
      <c r="A3" s="29"/>
      <c r="B3" s="30"/>
      <c r="C3" s="31"/>
      <c r="D3" s="32"/>
      <c r="E3" s="33"/>
      <c r="F3" s="27"/>
      <c r="G3" s="28"/>
      <c r="H3" s="5"/>
      <c r="I3" s="5"/>
      <c r="J3" s="5"/>
    </row>
    <row r="4" spans="1:10" s="5" customFormat="1" ht="29.25" thickBot="1" x14ac:dyDescent="0.5">
      <c r="A4" s="113" t="s">
        <v>9</v>
      </c>
      <c r="B4" s="116" t="s">
        <v>10</v>
      </c>
      <c r="C4" s="113" t="s">
        <v>5</v>
      </c>
      <c r="D4" s="107" t="s">
        <v>11</v>
      </c>
      <c r="E4" s="34" t="s">
        <v>12</v>
      </c>
      <c r="F4" s="27" t="s">
        <v>13</v>
      </c>
      <c r="G4" s="28">
        <v>2300</v>
      </c>
      <c r="H4" s="9" t="str">
        <f>MID(E4,1,1)</f>
        <v>A</v>
      </c>
      <c r="I4" s="9" t="str">
        <f t="shared" ref="I4:I22" si="0">LOWER(MID(E4,2,100))</f>
        <v>ctas de comité antitràmites y gobierno en línea</v>
      </c>
    </row>
    <row r="5" spans="1:10" s="5" customFormat="1" ht="29.25" thickBot="1" x14ac:dyDescent="0.5">
      <c r="A5" s="114"/>
      <c r="B5" s="117"/>
      <c r="C5" s="114"/>
      <c r="D5" s="108"/>
      <c r="E5" s="34" t="s">
        <v>14</v>
      </c>
      <c r="F5" s="27" t="s">
        <v>15</v>
      </c>
      <c r="G5" s="28">
        <v>6200</v>
      </c>
      <c r="H5" s="9" t="str">
        <f t="shared" ref="H5:H36" si="1">MID(E5,1,1)</f>
        <v>A</v>
      </c>
      <c r="I5" s="9" t="str">
        <f t="shared" si="0"/>
        <v>ctas de comité de archivo</v>
      </c>
    </row>
    <row r="6" spans="1:10" s="5" customFormat="1" ht="29.25" thickBot="1" x14ac:dyDescent="0.5">
      <c r="A6" s="114"/>
      <c r="B6" s="117"/>
      <c r="C6" s="114"/>
      <c r="D6" s="108"/>
      <c r="E6" s="34" t="s">
        <v>16</v>
      </c>
      <c r="F6" s="27" t="s">
        <v>15</v>
      </c>
      <c r="G6" s="28">
        <v>6200</v>
      </c>
      <c r="H6" s="9" t="str">
        <f t="shared" si="1"/>
        <v>A</v>
      </c>
      <c r="I6" s="9" t="str">
        <f t="shared" si="0"/>
        <v xml:space="preserve">ctas de comité de baja de bienes y muebles </v>
      </c>
    </row>
    <row r="7" spans="1:10" s="5" customFormat="1" ht="29.25" thickBot="1" x14ac:dyDescent="0.5">
      <c r="A7" s="114"/>
      <c r="B7" s="117"/>
      <c r="C7" s="114"/>
      <c r="D7" s="108"/>
      <c r="E7" s="34" t="s">
        <v>17</v>
      </c>
      <c r="F7" s="27" t="s">
        <v>18</v>
      </c>
      <c r="G7" s="28">
        <v>6100</v>
      </c>
      <c r="H7" s="9" t="str">
        <f t="shared" si="1"/>
        <v>A</v>
      </c>
      <c r="I7" s="9" t="str">
        <f t="shared" si="0"/>
        <v>ctas de comité de cartera</v>
      </c>
    </row>
    <row r="8" spans="1:10" s="5" customFormat="1" ht="29.25" thickBot="1" x14ac:dyDescent="0.5">
      <c r="A8" s="114"/>
      <c r="B8" s="117"/>
      <c r="C8" s="114"/>
      <c r="D8" s="108"/>
      <c r="E8" s="34" t="s">
        <v>19</v>
      </c>
      <c r="F8" s="27" t="s">
        <v>8</v>
      </c>
      <c r="G8" s="28">
        <v>2200</v>
      </c>
      <c r="H8" s="9" t="str">
        <f t="shared" si="1"/>
        <v>A</v>
      </c>
      <c r="I8" s="9" t="str">
        <f t="shared" si="0"/>
        <v>ctas de comité de conciliación</v>
      </c>
    </row>
    <row r="9" spans="1:10" s="5" customFormat="1" ht="29.25" thickBot="1" x14ac:dyDescent="0.5">
      <c r="A9" s="114"/>
      <c r="B9" s="117"/>
      <c r="C9" s="114"/>
      <c r="D9" s="108"/>
      <c r="E9" s="34" t="s">
        <v>20</v>
      </c>
      <c r="F9" s="27" t="s">
        <v>21</v>
      </c>
      <c r="G9" s="28">
        <v>6300</v>
      </c>
      <c r="H9" s="9" t="str">
        <f t="shared" si="1"/>
        <v>A</v>
      </c>
      <c r="I9" s="9" t="str">
        <f t="shared" si="0"/>
        <v>ctas de comité de convivencia laboral</v>
      </c>
    </row>
    <row r="10" spans="1:10" s="5" customFormat="1" ht="29.25" thickBot="1" x14ac:dyDescent="0.5">
      <c r="A10" s="114"/>
      <c r="B10" s="117"/>
      <c r="C10" s="114"/>
      <c r="D10" s="108"/>
      <c r="E10" s="34" t="s">
        <v>22</v>
      </c>
      <c r="F10" s="27" t="s">
        <v>23</v>
      </c>
      <c r="G10" s="28">
        <v>2000</v>
      </c>
      <c r="H10" s="9" t="str">
        <f t="shared" si="1"/>
        <v>A</v>
      </c>
      <c r="I10" s="9" t="str">
        <f t="shared" si="0"/>
        <v>ctas de comité de empalme</v>
      </c>
    </row>
    <row r="11" spans="1:10" s="5" customFormat="1" ht="29.25" thickBot="1" x14ac:dyDescent="0.5">
      <c r="A11" s="114"/>
      <c r="B11" s="117"/>
      <c r="C11" s="114"/>
      <c r="D11" s="108"/>
      <c r="E11" s="34" t="s">
        <v>24</v>
      </c>
      <c r="F11" s="27" t="s">
        <v>25</v>
      </c>
      <c r="G11" s="28">
        <v>2100</v>
      </c>
      <c r="H11" s="9" t="str">
        <f t="shared" si="1"/>
        <v>A</v>
      </c>
      <c r="I11" s="9" t="str">
        <f t="shared" si="0"/>
        <v>ctas de comité de gerencia</v>
      </c>
    </row>
    <row r="12" spans="1:10" s="5" customFormat="1" ht="57.75" thickBot="1" x14ac:dyDescent="0.5">
      <c r="A12" s="114"/>
      <c r="B12" s="117"/>
      <c r="C12" s="114"/>
      <c r="D12" s="108"/>
      <c r="E12" s="35" t="s">
        <v>26</v>
      </c>
      <c r="F12" s="27" t="s">
        <v>18</v>
      </c>
      <c r="G12" s="28">
        <v>6100</v>
      </c>
      <c r="H12" s="9" t="str">
        <f t="shared" si="1"/>
        <v>A</v>
      </c>
      <c r="I12" s="9" t="str">
        <f t="shared" si="0"/>
        <v>ctas de comité de normas internacionales de información financiera</v>
      </c>
    </row>
    <row r="13" spans="1:10" s="5" customFormat="1" ht="57.75" thickBot="1" x14ac:dyDescent="0.5">
      <c r="A13" s="114"/>
      <c r="B13" s="117"/>
      <c r="C13" s="114"/>
      <c r="D13" s="108"/>
      <c r="E13" s="36" t="s">
        <v>27</v>
      </c>
      <c r="F13" s="27" t="s">
        <v>21</v>
      </c>
      <c r="G13" s="28">
        <v>6300</v>
      </c>
      <c r="H13" s="9" t="str">
        <f t="shared" si="1"/>
        <v>A</v>
      </c>
      <c r="I13" s="9" t="str">
        <f t="shared" si="0"/>
        <v>ctas de comité de prevención y preparación ante emergencias</v>
      </c>
    </row>
    <row r="14" spans="1:10" s="5" customFormat="1" ht="29.25" thickBot="1" x14ac:dyDescent="0.5">
      <c r="A14" s="114"/>
      <c r="B14" s="117"/>
      <c r="C14" s="114"/>
      <c r="D14" s="108"/>
      <c r="E14" s="37" t="s">
        <v>28</v>
      </c>
      <c r="F14" s="27" t="s">
        <v>21</v>
      </c>
      <c r="G14" s="28">
        <v>6300</v>
      </c>
      <c r="H14" s="9" t="str">
        <f t="shared" si="1"/>
        <v>A</v>
      </c>
      <c r="I14" s="9" t="str">
        <f t="shared" si="0"/>
        <v>ctas de comité de seguridad vial</v>
      </c>
    </row>
    <row r="15" spans="1:10" s="5" customFormat="1" ht="29.25" thickBot="1" x14ac:dyDescent="0.5">
      <c r="A15" s="114"/>
      <c r="B15" s="117"/>
      <c r="C15" s="114"/>
      <c r="D15" s="108"/>
      <c r="E15" s="34" t="s">
        <v>29</v>
      </c>
      <c r="F15" s="27" t="s">
        <v>30</v>
      </c>
      <c r="G15" s="28">
        <v>3100</v>
      </c>
      <c r="H15" s="9" t="str">
        <f t="shared" si="1"/>
        <v>A</v>
      </c>
      <c r="I15" s="9" t="str">
        <f t="shared" si="0"/>
        <v>ctas de comité del defensor del televidente</v>
      </c>
    </row>
    <row r="16" spans="1:10" s="5" customFormat="1" ht="29.25" thickBot="1" x14ac:dyDescent="0.5">
      <c r="A16" s="114"/>
      <c r="B16" s="117"/>
      <c r="C16" s="114"/>
      <c r="D16" s="108"/>
      <c r="E16" s="34" t="s">
        <v>31</v>
      </c>
      <c r="F16" s="27" t="s">
        <v>30</v>
      </c>
      <c r="G16" s="28">
        <v>3100</v>
      </c>
      <c r="H16" s="9" t="str">
        <f t="shared" si="1"/>
        <v>A</v>
      </c>
      <c r="I16" s="9" t="str">
        <f t="shared" si="0"/>
        <v>ctas de comité operativo</v>
      </c>
    </row>
    <row r="17" spans="1:9" s="5" customFormat="1" ht="57.75" thickBot="1" x14ac:dyDescent="0.5">
      <c r="A17" s="114"/>
      <c r="B17" s="117"/>
      <c r="C17" s="114"/>
      <c r="D17" s="108"/>
      <c r="E17" s="34" t="s">
        <v>32</v>
      </c>
      <c r="F17" s="27" t="s">
        <v>21</v>
      </c>
      <c r="G17" s="28">
        <v>6300</v>
      </c>
      <c r="H17" s="9" t="str">
        <f t="shared" si="1"/>
        <v>A</v>
      </c>
      <c r="I17" s="9" t="str">
        <f t="shared" si="0"/>
        <v>ctas de comité paritario de seguridad y salud en el trabajo copasst</v>
      </c>
    </row>
    <row r="18" spans="1:9" s="5" customFormat="1" ht="57.75" thickBot="1" x14ac:dyDescent="0.5">
      <c r="A18" s="114"/>
      <c r="B18" s="117"/>
      <c r="C18" s="114"/>
      <c r="D18" s="108"/>
      <c r="E18" s="33" t="s">
        <v>33</v>
      </c>
      <c r="F18" s="27" t="s">
        <v>18</v>
      </c>
      <c r="G18" s="28">
        <v>6100</v>
      </c>
      <c r="H18" s="9" t="str">
        <f t="shared" si="1"/>
        <v>A</v>
      </c>
      <c r="I18" s="9" t="str">
        <f t="shared" si="0"/>
        <v>ctas de comité técnico de sostenibilidad del sistema contable</v>
      </c>
    </row>
    <row r="19" spans="1:9" s="5" customFormat="1" ht="29.25" thickBot="1" x14ac:dyDescent="0.5">
      <c r="A19" s="114"/>
      <c r="B19" s="117"/>
      <c r="C19" s="115"/>
      <c r="D19" s="109"/>
      <c r="E19" s="37" t="s">
        <v>34</v>
      </c>
      <c r="F19" s="27" t="s">
        <v>21</v>
      </c>
      <c r="G19" s="28">
        <v>6300</v>
      </c>
      <c r="H19" s="9" t="str">
        <f t="shared" si="1"/>
        <v>A</v>
      </c>
      <c r="I19" s="9" t="str">
        <f t="shared" si="0"/>
        <v>ctas de comité vivienda</v>
      </c>
    </row>
    <row r="20" spans="1:9" s="5" customFormat="1" ht="36" customHeight="1" thickBot="1" x14ac:dyDescent="0.5">
      <c r="A20" s="114"/>
      <c r="B20" s="117"/>
      <c r="C20" s="38" t="s">
        <v>9</v>
      </c>
      <c r="D20" s="39" t="s">
        <v>35</v>
      </c>
      <c r="E20" s="40"/>
      <c r="F20" s="27" t="s">
        <v>36</v>
      </c>
      <c r="G20" s="28">
        <v>6200</v>
      </c>
      <c r="H20" s="9" t="str">
        <f t="shared" si="1"/>
        <v/>
      </c>
      <c r="I20" s="9" t="str">
        <f t="shared" si="0"/>
        <v/>
      </c>
    </row>
    <row r="21" spans="1:9" s="5" customFormat="1" ht="40.5" customHeight="1" thickBot="1" x14ac:dyDescent="0.5">
      <c r="A21" s="114"/>
      <c r="B21" s="117"/>
      <c r="C21" s="41" t="s">
        <v>37</v>
      </c>
      <c r="D21" s="42" t="s">
        <v>38</v>
      </c>
      <c r="E21" s="40"/>
      <c r="F21" s="27" t="s">
        <v>39</v>
      </c>
      <c r="G21" s="28">
        <v>2200</v>
      </c>
      <c r="H21" s="9" t="str">
        <f t="shared" si="1"/>
        <v/>
      </c>
      <c r="I21" s="9" t="str">
        <f t="shared" si="0"/>
        <v/>
      </c>
    </row>
    <row r="22" spans="1:9" s="5" customFormat="1" ht="42.75" customHeight="1" thickBot="1" x14ac:dyDescent="0.5">
      <c r="A22" s="115"/>
      <c r="B22" s="118"/>
      <c r="C22" s="24" t="s">
        <v>40</v>
      </c>
      <c r="D22" s="42" t="s">
        <v>41</v>
      </c>
      <c r="E22" s="43"/>
      <c r="F22" s="27" t="s">
        <v>42</v>
      </c>
      <c r="G22" s="28"/>
      <c r="H22" s="9" t="str">
        <f t="shared" si="1"/>
        <v/>
      </c>
      <c r="I22" s="9" t="str">
        <f t="shared" si="0"/>
        <v/>
      </c>
    </row>
    <row r="23" spans="1:9" s="5" customFormat="1" ht="27.75" customHeight="1" thickBot="1" x14ac:dyDescent="0.5">
      <c r="A23" s="44"/>
      <c r="B23" s="45"/>
      <c r="C23" s="24"/>
      <c r="D23" s="42"/>
      <c r="E23" s="46"/>
      <c r="F23" s="27"/>
      <c r="G23" s="28"/>
      <c r="H23" s="9"/>
      <c r="I23" s="9"/>
    </row>
    <row r="24" spans="1:9" s="5" customFormat="1" ht="29.25" thickBot="1" x14ac:dyDescent="0.5">
      <c r="A24" s="44" t="s">
        <v>37</v>
      </c>
      <c r="B24" s="47" t="s">
        <v>43</v>
      </c>
      <c r="C24" s="48" t="s">
        <v>5</v>
      </c>
      <c r="D24" s="49" t="s">
        <v>44</v>
      </c>
      <c r="E24" s="34"/>
      <c r="F24" s="27" t="s">
        <v>39</v>
      </c>
      <c r="G24" s="28">
        <v>2200</v>
      </c>
      <c r="H24" s="9" t="str">
        <f t="shared" si="1"/>
        <v/>
      </c>
      <c r="I24" s="9" t="str">
        <f>LOWER(MID(E24,2,100))</f>
        <v/>
      </c>
    </row>
    <row r="25" spans="1:9" s="5" customFormat="1" ht="29.25" thickBot="1" x14ac:dyDescent="0.5">
      <c r="A25" s="44"/>
      <c r="B25" s="47"/>
      <c r="C25" s="48" t="s">
        <v>9</v>
      </c>
      <c r="D25" s="50" t="s">
        <v>245</v>
      </c>
      <c r="E25" s="34"/>
      <c r="F25" s="27" t="s">
        <v>39</v>
      </c>
      <c r="G25" s="28">
        <v>2200</v>
      </c>
      <c r="H25" s="9" t="str">
        <f t="shared" si="1"/>
        <v/>
      </c>
      <c r="I25" s="9" t="str">
        <f>LOWER(MID(E25,2,100))</f>
        <v/>
      </c>
    </row>
    <row r="26" spans="1:9" s="5" customFormat="1" ht="29.25" thickBot="1" x14ac:dyDescent="0.5">
      <c r="A26" s="44"/>
      <c r="B26" s="47"/>
      <c r="C26" s="48"/>
      <c r="D26" s="50"/>
      <c r="E26" s="34"/>
      <c r="F26" s="27"/>
      <c r="G26" s="28"/>
      <c r="H26" s="9"/>
      <c r="I26" s="9"/>
    </row>
    <row r="27" spans="1:9" s="5" customFormat="1" ht="29.25" thickBot="1" x14ac:dyDescent="0.5">
      <c r="A27" s="44" t="s">
        <v>40</v>
      </c>
      <c r="B27" s="47" t="s">
        <v>45</v>
      </c>
      <c r="C27" s="48" t="s">
        <v>5</v>
      </c>
      <c r="D27" s="50" t="s">
        <v>46</v>
      </c>
      <c r="E27" s="34"/>
      <c r="F27" s="27" t="s">
        <v>23</v>
      </c>
      <c r="G27" s="28">
        <v>2000</v>
      </c>
      <c r="H27" s="9" t="str">
        <f t="shared" si="1"/>
        <v/>
      </c>
      <c r="I27" s="9" t="str">
        <f>LOWER(MID(E27,2,100))</f>
        <v/>
      </c>
    </row>
    <row r="28" spans="1:9" s="5" customFormat="1" ht="29.25" thickBot="1" x14ac:dyDescent="0.5">
      <c r="A28" s="44"/>
      <c r="B28" s="47"/>
      <c r="C28" s="48"/>
      <c r="D28" s="50"/>
      <c r="E28" s="34"/>
      <c r="F28" s="27"/>
      <c r="G28" s="28"/>
      <c r="H28" s="9" t="str">
        <f t="shared" si="1"/>
        <v/>
      </c>
      <c r="I28" s="9" t="str">
        <f>LOWER(MID(E28,2,100))</f>
        <v/>
      </c>
    </row>
    <row r="29" spans="1:9" s="5" customFormat="1" ht="29.25" thickBot="1" x14ac:dyDescent="0.5">
      <c r="A29" s="113" t="s">
        <v>47</v>
      </c>
      <c r="B29" s="116" t="s">
        <v>48</v>
      </c>
      <c r="C29" s="48" t="s">
        <v>5</v>
      </c>
      <c r="D29" s="50" t="s">
        <v>49</v>
      </c>
      <c r="E29" s="51"/>
      <c r="F29" s="27" t="s">
        <v>18</v>
      </c>
      <c r="G29" s="28">
        <v>6100</v>
      </c>
      <c r="H29" s="9" t="e">
        <f>MID(#REF!,1,1)</f>
        <v>#REF!</v>
      </c>
      <c r="I29" s="9" t="e">
        <f>LOWER(MID(#REF!,2,100))</f>
        <v>#REF!</v>
      </c>
    </row>
    <row r="30" spans="1:9" s="5" customFormat="1" ht="29.25" thickBot="1" x14ac:dyDescent="0.5">
      <c r="A30" s="114"/>
      <c r="B30" s="117"/>
      <c r="C30" s="48" t="s">
        <v>9</v>
      </c>
      <c r="D30" s="50" t="s">
        <v>50</v>
      </c>
      <c r="E30" s="51"/>
      <c r="F30" s="27" t="s">
        <v>18</v>
      </c>
      <c r="G30" s="28">
        <v>6100</v>
      </c>
      <c r="H30" s="9" t="e">
        <f>MID(#REF!,1,1)</f>
        <v>#REF!</v>
      </c>
      <c r="I30" s="9" t="e">
        <f>LOWER(MID(#REF!,2,100))</f>
        <v>#REF!</v>
      </c>
    </row>
    <row r="31" spans="1:9" s="5" customFormat="1" ht="29.25" thickBot="1" x14ac:dyDescent="0.5">
      <c r="A31" s="114"/>
      <c r="B31" s="117"/>
      <c r="C31" s="52" t="s">
        <v>37</v>
      </c>
      <c r="D31" s="53" t="s">
        <v>51</v>
      </c>
      <c r="E31" s="54"/>
      <c r="F31" s="55" t="s">
        <v>21</v>
      </c>
      <c r="G31" s="56">
        <v>6300</v>
      </c>
      <c r="H31" s="9" t="str">
        <f t="shared" si="1"/>
        <v/>
      </c>
      <c r="I31" s="9" t="str">
        <f>LOWER(MID(E31,2,100))</f>
        <v/>
      </c>
    </row>
    <row r="32" spans="1:9" s="21" customFormat="1" ht="29.25" thickBot="1" x14ac:dyDescent="0.5">
      <c r="A32" s="57"/>
      <c r="B32" s="58"/>
      <c r="C32" s="57"/>
      <c r="D32" s="39"/>
      <c r="E32" s="49"/>
      <c r="F32" s="59"/>
      <c r="G32" s="60"/>
      <c r="H32" s="20"/>
      <c r="I32" s="20"/>
    </row>
    <row r="33" spans="1:9" s="5" customFormat="1" ht="29.25" thickBot="1" x14ac:dyDescent="0.5">
      <c r="A33" s="44" t="s">
        <v>52</v>
      </c>
      <c r="B33" s="47" t="s">
        <v>53</v>
      </c>
      <c r="C33" s="48" t="s">
        <v>5</v>
      </c>
      <c r="D33" s="50" t="s">
        <v>54</v>
      </c>
      <c r="E33" s="34"/>
      <c r="F33" s="61" t="s">
        <v>8</v>
      </c>
      <c r="G33" s="62">
        <v>2200</v>
      </c>
      <c r="H33" s="9" t="str">
        <f t="shared" si="1"/>
        <v/>
      </c>
      <c r="I33" s="9" t="str">
        <f t="shared" ref="I33:I52" si="2">LOWER(MID(E33,2,100))</f>
        <v/>
      </c>
    </row>
    <row r="34" spans="1:9" s="5" customFormat="1" ht="29.25" thickBot="1" x14ac:dyDescent="0.5">
      <c r="A34" s="44"/>
      <c r="B34" s="47"/>
      <c r="C34" s="48"/>
      <c r="D34" s="50"/>
      <c r="E34" s="34"/>
      <c r="F34" s="27"/>
      <c r="G34" s="28"/>
      <c r="H34" s="9" t="str">
        <f t="shared" si="1"/>
        <v/>
      </c>
      <c r="I34" s="9" t="str">
        <f t="shared" si="2"/>
        <v/>
      </c>
    </row>
    <row r="35" spans="1:9" s="5" customFormat="1" ht="29.25" thickBot="1" x14ac:dyDescent="0.5">
      <c r="A35" s="113" t="s">
        <v>55</v>
      </c>
      <c r="B35" s="116" t="s">
        <v>56</v>
      </c>
      <c r="C35" s="48" t="s">
        <v>5</v>
      </c>
      <c r="D35" s="50" t="s">
        <v>57</v>
      </c>
      <c r="E35" s="34"/>
      <c r="F35" s="27" t="s">
        <v>21</v>
      </c>
      <c r="G35" s="28">
        <v>6300</v>
      </c>
      <c r="H35" s="9"/>
      <c r="I35" s="9"/>
    </row>
    <row r="36" spans="1:9" s="5" customFormat="1" ht="29.25" thickBot="1" x14ac:dyDescent="0.5">
      <c r="A36" s="114"/>
      <c r="B36" s="117"/>
      <c r="C36" s="48" t="s">
        <v>9</v>
      </c>
      <c r="D36" s="63" t="s">
        <v>58</v>
      </c>
      <c r="E36" s="34"/>
      <c r="F36" s="27" t="s">
        <v>15</v>
      </c>
      <c r="G36" s="28">
        <v>6200</v>
      </c>
      <c r="H36" s="9" t="str">
        <f t="shared" si="1"/>
        <v/>
      </c>
      <c r="I36" s="9" t="str">
        <f t="shared" si="2"/>
        <v/>
      </c>
    </row>
    <row r="37" spans="1:9" s="5" customFormat="1" ht="80.25" thickBot="1" x14ac:dyDescent="0.5">
      <c r="A37" s="114"/>
      <c r="B37" s="117"/>
      <c r="C37" s="48" t="s">
        <v>37</v>
      </c>
      <c r="D37" s="50" t="s">
        <v>59</v>
      </c>
      <c r="E37" s="64"/>
      <c r="F37" s="27" t="s">
        <v>227</v>
      </c>
      <c r="G37" s="28" t="s">
        <v>60</v>
      </c>
      <c r="H37" s="9"/>
      <c r="I37" s="9"/>
    </row>
    <row r="38" spans="1:9" s="5" customFormat="1" ht="29.25" thickBot="1" x14ac:dyDescent="0.5">
      <c r="A38" s="114"/>
      <c r="B38" s="117"/>
      <c r="C38" s="48" t="s">
        <v>40</v>
      </c>
      <c r="D38" s="50" t="s">
        <v>61</v>
      </c>
      <c r="E38" s="34"/>
      <c r="F38" s="27" t="s">
        <v>15</v>
      </c>
      <c r="G38" s="28">
        <v>6300</v>
      </c>
      <c r="H38" s="9" t="str">
        <f t="shared" ref="H38:H80" si="3">MID(E38,1,1)</f>
        <v/>
      </c>
      <c r="I38" s="9" t="str">
        <f t="shared" si="2"/>
        <v/>
      </c>
    </row>
    <row r="39" spans="1:9" s="5" customFormat="1" ht="29.25" thickBot="1" x14ac:dyDescent="0.5">
      <c r="A39" s="114"/>
      <c r="B39" s="117"/>
      <c r="C39" s="113" t="s">
        <v>47</v>
      </c>
      <c r="D39" s="107" t="s">
        <v>62</v>
      </c>
      <c r="E39" s="34" t="s">
        <v>63</v>
      </c>
      <c r="F39" s="27" t="s">
        <v>64</v>
      </c>
      <c r="G39" s="28">
        <v>5100</v>
      </c>
      <c r="H39" s="9"/>
      <c r="I39" s="9"/>
    </row>
    <row r="40" spans="1:9" s="5" customFormat="1" ht="29.25" thickBot="1" x14ac:dyDescent="0.5">
      <c r="A40" s="114"/>
      <c r="B40" s="117"/>
      <c r="C40" s="114"/>
      <c r="D40" s="108"/>
      <c r="E40" s="34" t="s">
        <v>65</v>
      </c>
      <c r="F40" s="27" t="s">
        <v>64</v>
      </c>
      <c r="G40" s="28">
        <v>5100</v>
      </c>
      <c r="H40" s="9"/>
      <c r="I40" s="9"/>
    </row>
    <row r="41" spans="1:9" s="5" customFormat="1" ht="29.25" thickBot="1" x14ac:dyDescent="0.5">
      <c r="A41" s="114"/>
      <c r="B41" s="117"/>
      <c r="C41" s="114"/>
      <c r="D41" s="108"/>
      <c r="E41" s="34" t="s">
        <v>66</v>
      </c>
      <c r="F41" s="27" t="s">
        <v>64</v>
      </c>
      <c r="G41" s="28">
        <v>5100</v>
      </c>
      <c r="H41" s="9"/>
      <c r="I41" s="9"/>
    </row>
    <row r="42" spans="1:9" s="5" customFormat="1" ht="54" thickBot="1" x14ac:dyDescent="0.5">
      <c r="A42" s="114"/>
      <c r="B42" s="117"/>
      <c r="C42" s="114"/>
      <c r="D42" s="108"/>
      <c r="E42" s="34" t="s">
        <v>67</v>
      </c>
      <c r="F42" s="27" t="s">
        <v>68</v>
      </c>
      <c r="G42" s="28" t="s">
        <v>69</v>
      </c>
      <c r="H42" s="9"/>
      <c r="I42" s="9"/>
    </row>
    <row r="43" spans="1:9" s="5" customFormat="1" ht="53.25" thickBot="1" x14ac:dyDescent="0.5">
      <c r="A43" s="114"/>
      <c r="B43" s="117"/>
      <c r="C43" s="114"/>
      <c r="D43" s="108"/>
      <c r="E43" s="34" t="s">
        <v>70</v>
      </c>
      <c r="F43" s="27" t="s">
        <v>225</v>
      </c>
      <c r="G43" s="28">
        <v>5100</v>
      </c>
      <c r="H43" s="9"/>
      <c r="I43" s="9"/>
    </row>
    <row r="44" spans="1:9" s="5" customFormat="1" ht="29.25" thickBot="1" x14ac:dyDescent="0.5">
      <c r="A44" s="114"/>
      <c r="B44" s="117"/>
      <c r="C44" s="114"/>
      <c r="D44" s="127"/>
      <c r="E44" s="34" t="s">
        <v>71</v>
      </c>
      <c r="F44" s="27" t="s">
        <v>30</v>
      </c>
      <c r="G44" s="28">
        <v>3100</v>
      </c>
      <c r="H44" s="9"/>
      <c r="I44" s="9"/>
    </row>
    <row r="45" spans="1:9" s="5" customFormat="1" ht="29.25" thickBot="1" x14ac:dyDescent="0.5">
      <c r="A45" s="114"/>
      <c r="B45" s="117"/>
      <c r="C45" s="115"/>
      <c r="D45" s="109"/>
      <c r="E45" s="34" t="s">
        <v>229</v>
      </c>
      <c r="F45" s="27" t="s">
        <v>230</v>
      </c>
      <c r="G45" s="28"/>
      <c r="H45" s="9"/>
      <c r="I45" s="9"/>
    </row>
    <row r="46" spans="1:9" s="5" customFormat="1" ht="29.25" thickBot="1" x14ac:dyDescent="0.5">
      <c r="A46" s="114"/>
      <c r="B46" s="117"/>
      <c r="C46" s="113" t="s">
        <v>52</v>
      </c>
      <c r="D46" s="107" t="s">
        <v>72</v>
      </c>
      <c r="E46" s="34" t="s">
        <v>73</v>
      </c>
      <c r="F46" s="27" t="s">
        <v>21</v>
      </c>
      <c r="G46" s="28">
        <v>6300</v>
      </c>
      <c r="H46" s="9"/>
      <c r="I46" s="9"/>
    </row>
    <row r="47" spans="1:9" s="5" customFormat="1" ht="29.25" thickBot="1" x14ac:dyDescent="0.5">
      <c r="A47" s="114"/>
      <c r="B47" s="117"/>
      <c r="C47" s="115"/>
      <c r="D47" s="109"/>
      <c r="E47" s="34" t="s">
        <v>74</v>
      </c>
      <c r="F47" s="27" t="s">
        <v>21</v>
      </c>
      <c r="G47" s="28">
        <v>6300</v>
      </c>
      <c r="H47" s="9"/>
      <c r="I47" s="9"/>
    </row>
    <row r="48" spans="1:9" s="5" customFormat="1" ht="130.5" customHeight="1" thickBot="1" x14ac:dyDescent="0.5">
      <c r="A48" s="115"/>
      <c r="B48" s="118"/>
      <c r="C48" s="65" t="s">
        <v>55</v>
      </c>
      <c r="D48" s="42" t="s">
        <v>75</v>
      </c>
      <c r="E48" s="37"/>
      <c r="F48" s="66" t="s">
        <v>228</v>
      </c>
      <c r="G48" s="28" t="s">
        <v>76</v>
      </c>
      <c r="H48" s="9" t="str">
        <f t="shared" si="3"/>
        <v/>
      </c>
      <c r="I48" s="9" t="str">
        <f t="shared" si="2"/>
        <v/>
      </c>
    </row>
    <row r="49" spans="1:9" s="5" customFormat="1" ht="29.25" thickBot="1" x14ac:dyDescent="0.5">
      <c r="A49" s="44"/>
      <c r="B49" s="47"/>
      <c r="C49" s="48"/>
      <c r="D49" s="50"/>
      <c r="E49" s="34"/>
      <c r="F49" s="27"/>
      <c r="G49" s="28"/>
      <c r="H49" s="9" t="str">
        <f t="shared" si="3"/>
        <v/>
      </c>
      <c r="I49" s="9" t="str">
        <f t="shared" si="2"/>
        <v/>
      </c>
    </row>
    <row r="50" spans="1:9" s="5" customFormat="1" ht="29.25" thickBot="1" x14ac:dyDescent="0.5">
      <c r="A50" s="113" t="s">
        <v>77</v>
      </c>
      <c r="B50" s="116" t="s">
        <v>78</v>
      </c>
      <c r="C50" s="67" t="s">
        <v>5</v>
      </c>
      <c r="D50" s="68" t="s">
        <v>232</v>
      </c>
      <c r="E50" s="34"/>
      <c r="F50" s="27" t="s">
        <v>21</v>
      </c>
      <c r="G50" s="28">
        <v>6300</v>
      </c>
      <c r="H50" s="9"/>
      <c r="I50" s="9"/>
    </row>
    <row r="51" spans="1:9" s="5" customFormat="1" ht="29.25" thickBot="1" x14ac:dyDescent="0.5">
      <c r="A51" s="114"/>
      <c r="B51" s="117"/>
      <c r="C51" s="113" t="s">
        <v>9</v>
      </c>
      <c r="D51" s="107" t="s">
        <v>231</v>
      </c>
      <c r="E51" s="69" t="s">
        <v>233</v>
      </c>
      <c r="F51" s="27" t="s">
        <v>79</v>
      </c>
      <c r="G51" s="28">
        <v>5300</v>
      </c>
      <c r="H51" s="9" t="str">
        <f t="shared" si="3"/>
        <v>C</v>
      </c>
      <c r="I51" s="9" t="str">
        <f t="shared" si="2"/>
        <v>onvenios de alianzas estratégicas</v>
      </c>
    </row>
    <row r="52" spans="1:9" s="5" customFormat="1" ht="29.25" thickBot="1" x14ac:dyDescent="0.5">
      <c r="A52" s="114"/>
      <c r="B52" s="117"/>
      <c r="C52" s="114"/>
      <c r="D52" s="108"/>
      <c r="E52" s="69" t="s">
        <v>234</v>
      </c>
      <c r="F52" s="27" t="s">
        <v>64</v>
      </c>
      <c r="G52" s="28">
        <v>5100</v>
      </c>
      <c r="H52" s="9" t="str">
        <f t="shared" si="3"/>
        <v>C</v>
      </c>
      <c r="I52" s="9" t="str">
        <f t="shared" si="2"/>
        <v xml:space="preserve">onvenios de canjes publicitarios </v>
      </c>
    </row>
    <row r="53" spans="1:9" s="5" customFormat="1" ht="29.25" thickBot="1" x14ac:dyDescent="0.5">
      <c r="A53" s="114"/>
      <c r="B53" s="117"/>
      <c r="C53" s="115"/>
      <c r="D53" s="109"/>
      <c r="E53" s="70" t="s">
        <v>235</v>
      </c>
      <c r="F53" s="27" t="s">
        <v>230</v>
      </c>
      <c r="G53" s="28">
        <v>5100</v>
      </c>
      <c r="H53" s="9"/>
      <c r="I53" s="9"/>
    </row>
    <row r="54" spans="1:9" s="5" customFormat="1" ht="132.75" thickBot="1" x14ac:dyDescent="0.5">
      <c r="A54" s="115"/>
      <c r="B54" s="118"/>
      <c r="C54" s="71" t="s">
        <v>37</v>
      </c>
      <c r="D54" s="72" t="s">
        <v>80</v>
      </c>
      <c r="E54" s="73"/>
      <c r="F54" s="66" t="s">
        <v>226</v>
      </c>
      <c r="G54" s="28" t="s">
        <v>76</v>
      </c>
      <c r="H54" s="9" t="str">
        <f t="shared" si="3"/>
        <v/>
      </c>
      <c r="I54" s="9" t="str">
        <f t="shared" ref="I54:I78" si="4">LOWER(MID(E54,2,100))</f>
        <v/>
      </c>
    </row>
    <row r="55" spans="1:9" s="5" customFormat="1" ht="29.25" thickBot="1" x14ac:dyDescent="0.5">
      <c r="A55" s="44"/>
      <c r="B55" s="47"/>
      <c r="C55" s="48"/>
      <c r="D55" s="50"/>
      <c r="E55" s="34"/>
      <c r="F55" s="27"/>
      <c r="G55" s="28"/>
      <c r="H55" s="9" t="str">
        <f t="shared" si="3"/>
        <v/>
      </c>
      <c r="I55" s="9" t="str">
        <f t="shared" si="4"/>
        <v/>
      </c>
    </row>
    <row r="56" spans="1:9" s="5" customFormat="1" ht="57.75" thickBot="1" x14ac:dyDescent="0.5">
      <c r="A56" s="113" t="s">
        <v>81</v>
      </c>
      <c r="B56" s="116" t="s">
        <v>82</v>
      </c>
      <c r="C56" s="48" t="s">
        <v>5</v>
      </c>
      <c r="D56" s="63" t="s">
        <v>83</v>
      </c>
      <c r="E56" s="34"/>
      <c r="F56" s="27" t="s">
        <v>21</v>
      </c>
      <c r="G56" s="28">
        <v>6300</v>
      </c>
      <c r="H56" s="9" t="str">
        <f t="shared" si="3"/>
        <v/>
      </c>
      <c r="I56" s="9" t="str">
        <f t="shared" si="4"/>
        <v/>
      </c>
    </row>
    <row r="57" spans="1:9" s="5" customFormat="1" ht="29.25" thickBot="1" x14ac:dyDescent="0.5">
      <c r="A57" s="114"/>
      <c r="B57" s="117"/>
      <c r="C57" s="113" t="s">
        <v>9</v>
      </c>
      <c r="D57" s="107" t="s">
        <v>84</v>
      </c>
      <c r="E57" s="50" t="s">
        <v>85</v>
      </c>
      <c r="F57" s="27" t="s">
        <v>18</v>
      </c>
      <c r="G57" s="28">
        <v>6100</v>
      </c>
      <c r="H57" s="9" t="str">
        <f t="shared" si="3"/>
        <v>D</v>
      </c>
      <c r="I57" s="9" t="str">
        <f t="shared" si="4"/>
        <v>eclaraciones tributarias de iva</v>
      </c>
    </row>
    <row r="58" spans="1:9" s="5" customFormat="1" ht="29.25" thickBot="1" x14ac:dyDescent="0.5">
      <c r="A58" s="114"/>
      <c r="B58" s="117"/>
      <c r="C58" s="114"/>
      <c r="D58" s="108"/>
      <c r="E58" s="63" t="s">
        <v>86</v>
      </c>
      <c r="F58" s="27" t="s">
        <v>18</v>
      </c>
      <c r="G58" s="28">
        <v>6100</v>
      </c>
      <c r="H58" s="9" t="str">
        <f t="shared" si="3"/>
        <v>D</v>
      </c>
      <c r="I58" s="9" t="str">
        <f t="shared" si="4"/>
        <v>eclaraciones tributarias de renta y complementarios</v>
      </c>
    </row>
    <row r="59" spans="1:9" s="5" customFormat="1" ht="29.25" thickBot="1" x14ac:dyDescent="0.5">
      <c r="A59" s="114"/>
      <c r="B59" s="117"/>
      <c r="C59" s="114"/>
      <c r="D59" s="108"/>
      <c r="E59" s="50" t="s">
        <v>87</v>
      </c>
      <c r="F59" s="27" t="s">
        <v>18</v>
      </c>
      <c r="G59" s="28">
        <v>6100</v>
      </c>
      <c r="H59" s="9" t="str">
        <f t="shared" si="3"/>
        <v>D</v>
      </c>
      <c r="I59" s="9" t="str">
        <f t="shared" si="4"/>
        <v>eclaraciones tributarias de retefuente</v>
      </c>
    </row>
    <row r="60" spans="1:9" s="5" customFormat="1" ht="29.25" thickBot="1" x14ac:dyDescent="0.5">
      <c r="A60" s="115"/>
      <c r="B60" s="118"/>
      <c r="C60" s="115"/>
      <c r="D60" s="109"/>
      <c r="E60" s="50" t="s">
        <v>88</v>
      </c>
      <c r="F60" s="27" t="s">
        <v>18</v>
      </c>
      <c r="G60" s="28"/>
      <c r="H60" s="9" t="str">
        <f t="shared" si="3"/>
        <v>D</v>
      </c>
      <c r="I60" s="9" t="str">
        <f t="shared" si="4"/>
        <v>eclaraciones tributarias de industria y comercio</v>
      </c>
    </row>
    <row r="61" spans="1:9" s="5" customFormat="1" ht="29.25" thickBot="1" x14ac:dyDescent="0.5">
      <c r="A61" s="44"/>
      <c r="B61" s="47"/>
      <c r="C61" s="48"/>
      <c r="D61" s="50"/>
      <c r="E61" s="34"/>
      <c r="F61" s="27"/>
      <c r="G61" s="28"/>
      <c r="H61" s="9"/>
      <c r="I61" s="9"/>
    </row>
    <row r="62" spans="1:9" s="5" customFormat="1" ht="29.25" thickBot="1" x14ac:dyDescent="0.5">
      <c r="A62" s="44" t="s">
        <v>89</v>
      </c>
      <c r="B62" s="74" t="s">
        <v>249</v>
      </c>
      <c r="C62" s="48" t="s">
        <v>5</v>
      </c>
      <c r="D62" s="50" t="s">
        <v>90</v>
      </c>
      <c r="E62" s="34"/>
      <c r="F62" s="27" t="s">
        <v>8</v>
      </c>
      <c r="G62" s="28">
        <v>2200</v>
      </c>
      <c r="H62" s="9" t="str">
        <f t="shared" si="3"/>
        <v/>
      </c>
      <c r="I62" s="9" t="str">
        <f t="shared" si="4"/>
        <v/>
      </c>
    </row>
    <row r="63" spans="1:9" s="6" customFormat="1" ht="29.25" thickBot="1" x14ac:dyDescent="0.5">
      <c r="A63" s="22"/>
      <c r="B63" s="75"/>
      <c r="C63" s="71"/>
      <c r="D63" s="72"/>
      <c r="E63" s="76"/>
      <c r="F63" s="66"/>
      <c r="G63" s="77"/>
      <c r="H63" s="19" t="str">
        <f t="shared" si="3"/>
        <v/>
      </c>
      <c r="I63" s="19" t="str">
        <f t="shared" si="4"/>
        <v/>
      </c>
    </row>
    <row r="64" spans="1:9" s="5" customFormat="1" ht="29.25" thickBot="1" x14ac:dyDescent="0.5">
      <c r="A64" s="113" t="s">
        <v>91</v>
      </c>
      <c r="B64" s="116" t="s">
        <v>93</v>
      </c>
      <c r="C64" s="48" t="s">
        <v>5</v>
      </c>
      <c r="D64" s="50" t="s">
        <v>94</v>
      </c>
      <c r="E64" s="34"/>
      <c r="F64" s="27" t="s">
        <v>95</v>
      </c>
      <c r="G64" s="28">
        <v>4500</v>
      </c>
      <c r="H64" s="9" t="str">
        <f t="shared" si="3"/>
        <v/>
      </c>
      <c r="I64" s="9" t="str">
        <f t="shared" si="4"/>
        <v/>
      </c>
    </row>
    <row r="65" spans="1:9" s="5" customFormat="1" ht="29.25" thickBot="1" x14ac:dyDescent="0.5">
      <c r="A65" s="114"/>
      <c r="B65" s="117"/>
      <c r="C65" s="48" t="s">
        <v>9</v>
      </c>
      <c r="D65" s="50" t="s">
        <v>96</v>
      </c>
      <c r="E65" s="34"/>
      <c r="F65" s="27" t="s">
        <v>15</v>
      </c>
      <c r="G65" s="28">
        <v>6200</v>
      </c>
      <c r="H65" s="9" t="str">
        <f t="shared" si="3"/>
        <v/>
      </c>
      <c r="I65" s="9" t="str">
        <f t="shared" si="4"/>
        <v/>
      </c>
    </row>
    <row r="66" spans="1:9" s="5" customFormat="1" ht="29.25" thickBot="1" x14ac:dyDescent="0.5">
      <c r="A66" s="115"/>
      <c r="B66" s="118"/>
      <c r="C66" s="48" t="s">
        <v>37</v>
      </c>
      <c r="D66" s="50" t="s">
        <v>97</v>
      </c>
      <c r="E66" s="34"/>
      <c r="F66" s="27" t="s">
        <v>21</v>
      </c>
      <c r="G66" s="28">
        <v>6300</v>
      </c>
      <c r="H66" s="9"/>
      <c r="I66" s="9"/>
    </row>
    <row r="67" spans="1:9" s="5" customFormat="1" ht="29.25" thickBot="1" x14ac:dyDescent="0.5">
      <c r="A67" s="44"/>
      <c r="B67" s="47"/>
      <c r="C67" s="48"/>
      <c r="D67" s="50"/>
      <c r="E67" s="34"/>
      <c r="F67" s="27"/>
      <c r="G67" s="28"/>
      <c r="H67" s="9" t="str">
        <f t="shared" si="3"/>
        <v/>
      </c>
      <c r="I67" s="9" t="str">
        <f t="shared" si="4"/>
        <v/>
      </c>
    </row>
    <row r="68" spans="1:9" s="5" customFormat="1" ht="54" thickBot="1" x14ac:dyDescent="0.5">
      <c r="A68" s="113" t="s">
        <v>92</v>
      </c>
      <c r="B68" s="116" t="s">
        <v>99</v>
      </c>
      <c r="C68" s="48" t="s">
        <v>5</v>
      </c>
      <c r="D68" s="50" t="s">
        <v>100</v>
      </c>
      <c r="E68" s="34"/>
      <c r="F68" s="27" t="s">
        <v>101</v>
      </c>
      <c r="G68" s="28" t="s">
        <v>102</v>
      </c>
      <c r="H68" s="9" t="str">
        <f t="shared" ref="H68" si="5">MID(E68,1,1)</f>
        <v/>
      </c>
      <c r="I68" s="9" t="str">
        <f t="shared" ref="I68" si="6">LOWER(MID(E68,2,100))</f>
        <v/>
      </c>
    </row>
    <row r="69" spans="1:9" s="5" customFormat="1" ht="29.25" thickBot="1" x14ac:dyDescent="0.5">
      <c r="A69" s="114"/>
      <c r="B69" s="122"/>
      <c r="C69" s="67" t="s">
        <v>9</v>
      </c>
      <c r="D69" s="68" t="s">
        <v>103</v>
      </c>
      <c r="E69" s="34"/>
      <c r="F69" s="27" t="s">
        <v>18</v>
      </c>
      <c r="G69" s="28">
        <v>6100</v>
      </c>
      <c r="H69" s="9"/>
      <c r="I69" s="9"/>
    </row>
    <row r="70" spans="1:9" s="5" customFormat="1" ht="29.25" thickBot="1" x14ac:dyDescent="0.5">
      <c r="A70" s="114"/>
      <c r="B70" s="122"/>
      <c r="C70" s="113" t="s">
        <v>37</v>
      </c>
      <c r="D70" s="107" t="s">
        <v>104</v>
      </c>
      <c r="E70" s="34" t="s">
        <v>105</v>
      </c>
      <c r="F70" s="27" t="s">
        <v>18</v>
      </c>
      <c r="G70" s="28">
        <v>6100</v>
      </c>
      <c r="H70" s="9" t="str">
        <f t="shared" si="3"/>
        <v>I</v>
      </c>
      <c r="I70" s="9" t="str">
        <f t="shared" si="4"/>
        <v>nformes de activos fijos</v>
      </c>
    </row>
    <row r="71" spans="1:9" s="5" customFormat="1" ht="29.25" thickBot="1" x14ac:dyDescent="0.5">
      <c r="A71" s="114"/>
      <c r="B71" s="122"/>
      <c r="C71" s="115"/>
      <c r="D71" s="109"/>
      <c r="E71" s="34" t="s">
        <v>106</v>
      </c>
      <c r="F71" s="27" t="s">
        <v>95</v>
      </c>
      <c r="G71" s="28">
        <v>4500</v>
      </c>
      <c r="H71" s="9" t="str">
        <f t="shared" si="3"/>
        <v>I</v>
      </c>
      <c r="I71" s="9" t="str">
        <f t="shared" si="4"/>
        <v>nformes de activos tecnológicos</v>
      </c>
    </row>
    <row r="72" spans="1:9" s="5" customFormat="1" ht="29.25" thickBot="1" x14ac:dyDescent="0.5">
      <c r="A72" s="114"/>
      <c r="B72" s="122"/>
      <c r="C72" s="113" t="s">
        <v>40</v>
      </c>
      <c r="D72" s="107" t="s">
        <v>107</v>
      </c>
      <c r="E72" s="34" t="s">
        <v>108</v>
      </c>
      <c r="F72" s="27" t="s">
        <v>15</v>
      </c>
      <c r="G72" s="28">
        <v>6200</v>
      </c>
      <c r="H72" s="9"/>
      <c r="I72" s="9"/>
    </row>
    <row r="73" spans="1:9" s="5" customFormat="1" ht="29.25" thickBot="1" x14ac:dyDescent="0.5">
      <c r="A73" s="114"/>
      <c r="B73" s="122"/>
      <c r="C73" s="114"/>
      <c r="D73" s="108"/>
      <c r="E73" s="34" t="s">
        <v>109</v>
      </c>
      <c r="F73" s="27" t="s">
        <v>110</v>
      </c>
      <c r="G73" s="28">
        <v>4400</v>
      </c>
      <c r="H73" s="9"/>
      <c r="I73" s="9"/>
    </row>
    <row r="74" spans="1:9" s="5" customFormat="1" ht="29.25" thickBot="1" x14ac:dyDescent="0.5">
      <c r="A74" s="114"/>
      <c r="B74" s="122"/>
      <c r="C74" s="114"/>
      <c r="D74" s="108"/>
      <c r="E74" s="34" t="s">
        <v>111</v>
      </c>
      <c r="F74" s="27" t="s">
        <v>112</v>
      </c>
      <c r="G74" s="28">
        <v>2100</v>
      </c>
      <c r="H74" s="9"/>
      <c r="I74" s="9"/>
    </row>
    <row r="75" spans="1:9" s="5" customFormat="1" ht="29.25" thickBot="1" x14ac:dyDescent="0.5">
      <c r="A75" s="114"/>
      <c r="B75" s="122"/>
      <c r="C75" s="114"/>
      <c r="D75" s="108"/>
      <c r="E75" s="34" t="s">
        <v>113</v>
      </c>
      <c r="F75" s="27" t="s">
        <v>23</v>
      </c>
      <c r="G75" s="28">
        <v>2000</v>
      </c>
      <c r="H75" s="9"/>
      <c r="I75" s="9"/>
    </row>
    <row r="76" spans="1:9" s="5" customFormat="1" ht="29.25" thickBot="1" x14ac:dyDescent="0.5">
      <c r="A76" s="114"/>
      <c r="B76" s="122"/>
      <c r="C76" s="114"/>
      <c r="D76" s="108"/>
      <c r="E76" s="34" t="s">
        <v>114</v>
      </c>
      <c r="F76" s="27" t="s">
        <v>115</v>
      </c>
      <c r="G76" s="28">
        <v>4200</v>
      </c>
      <c r="H76" s="9"/>
      <c r="I76" s="9"/>
    </row>
    <row r="77" spans="1:9" s="5" customFormat="1" ht="29.25" thickBot="1" x14ac:dyDescent="0.5">
      <c r="A77" s="114"/>
      <c r="B77" s="122"/>
      <c r="C77" s="115"/>
      <c r="D77" s="109"/>
      <c r="E77" s="34" t="s">
        <v>237</v>
      </c>
      <c r="F77" s="27" t="s">
        <v>18</v>
      </c>
      <c r="G77" s="28">
        <v>6100</v>
      </c>
      <c r="H77" s="9"/>
      <c r="I77" s="9"/>
    </row>
    <row r="78" spans="1:9" s="5" customFormat="1" ht="29.25" thickBot="1" x14ac:dyDescent="0.5">
      <c r="A78" s="114"/>
      <c r="B78" s="117"/>
      <c r="C78" s="48" t="s">
        <v>47</v>
      </c>
      <c r="D78" s="72" t="s">
        <v>116</v>
      </c>
      <c r="E78" s="34"/>
      <c r="F78" s="27" t="s">
        <v>8</v>
      </c>
      <c r="G78" s="28">
        <v>2200</v>
      </c>
      <c r="H78" s="9" t="str">
        <f t="shared" si="3"/>
        <v/>
      </c>
      <c r="I78" s="9" t="str">
        <f t="shared" si="4"/>
        <v/>
      </c>
    </row>
    <row r="79" spans="1:9" s="5" customFormat="1" ht="29.25" thickBot="1" x14ac:dyDescent="0.5">
      <c r="A79" s="114"/>
      <c r="B79" s="122"/>
      <c r="C79" s="48" t="s">
        <v>52</v>
      </c>
      <c r="D79" s="50" t="s">
        <v>117</v>
      </c>
      <c r="E79" s="34"/>
      <c r="F79" s="27" t="s">
        <v>18</v>
      </c>
      <c r="G79" s="28">
        <v>6100</v>
      </c>
      <c r="H79" s="9" t="str">
        <f t="shared" si="3"/>
        <v/>
      </c>
      <c r="I79" s="9" t="str">
        <f t="shared" ref="I79:I105" si="7">LOWER(MID(E79,2,100))</f>
        <v/>
      </c>
    </row>
    <row r="80" spans="1:9" s="5" customFormat="1" ht="29.25" thickBot="1" x14ac:dyDescent="0.5">
      <c r="A80" s="114"/>
      <c r="B80" s="122"/>
      <c r="C80" s="48" t="s">
        <v>55</v>
      </c>
      <c r="D80" s="50" t="s">
        <v>236</v>
      </c>
      <c r="E80" s="34"/>
      <c r="F80" s="27" t="s">
        <v>118</v>
      </c>
      <c r="G80" s="28">
        <v>5300</v>
      </c>
      <c r="H80" s="9" t="str">
        <f t="shared" si="3"/>
        <v/>
      </c>
      <c r="I80" s="9" t="str">
        <f t="shared" si="7"/>
        <v/>
      </c>
    </row>
    <row r="81" spans="1:9" s="5" customFormat="1" ht="29.25" thickBot="1" x14ac:dyDescent="0.5">
      <c r="A81" s="114"/>
      <c r="B81" s="122"/>
      <c r="C81" s="113" t="s">
        <v>77</v>
      </c>
      <c r="D81" s="124" t="s">
        <v>119</v>
      </c>
      <c r="E81" s="34" t="s">
        <v>120</v>
      </c>
      <c r="F81" s="27" t="s">
        <v>18</v>
      </c>
      <c r="G81" s="28">
        <v>6100</v>
      </c>
      <c r="H81" s="9" t="str">
        <f t="shared" ref="H81" si="8">MID(E81,1,1)</f>
        <v>I</v>
      </c>
      <c r="I81" s="9" t="str">
        <f t="shared" si="7"/>
        <v>nformes de costos</v>
      </c>
    </row>
    <row r="82" spans="1:9" s="5" customFormat="1" ht="29.25" thickBot="1" x14ac:dyDescent="0.5">
      <c r="A82" s="114"/>
      <c r="B82" s="122"/>
      <c r="C82" s="114"/>
      <c r="D82" s="125"/>
      <c r="E82" s="34" t="s">
        <v>121</v>
      </c>
      <c r="F82" s="27" t="s">
        <v>18</v>
      </c>
      <c r="G82" s="28">
        <v>6100</v>
      </c>
      <c r="H82" s="9"/>
      <c r="I82" s="9"/>
    </row>
    <row r="83" spans="1:9" s="5" customFormat="1" ht="29.25" thickBot="1" x14ac:dyDescent="0.5">
      <c r="A83" s="114"/>
      <c r="B83" s="122"/>
      <c r="C83" s="115"/>
      <c r="D83" s="126"/>
      <c r="E83" s="34" t="s">
        <v>122</v>
      </c>
      <c r="F83" s="27" t="s">
        <v>18</v>
      </c>
      <c r="G83" s="28">
        <v>6100</v>
      </c>
      <c r="H83" s="9"/>
      <c r="I83" s="9"/>
    </row>
    <row r="84" spans="1:9" s="5" customFormat="1" ht="29.25" thickBot="1" x14ac:dyDescent="0.5">
      <c r="A84" s="114"/>
      <c r="B84" s="122"/>
      <c r="C84" s="119" t="s">
        <v>81</v>
      </c>
      <c r="D84" s="110" t="s">
        <v>123</v>
      </c>
      <c r="E84" s="34" t="s">
        <v>241</v>
      </c>
      <c r="F84" s="27" t="s">
        <v>21</v>
      </c>
      <c r="G84" s="28">
        <v>6300</v>
      </c>
      <c r="H84" s="9"/>
      <c r="I84" s="9"/>
    </row>
    <row r="85" spans="1:9" s="5" customFormat="1" ht="29.25" thickBot="1" x14ac:dyDescent="0.5">
      <c r="A85" s="114"/>
      <c r="B85" s="122"/>
      <c r="C85" s="120"/>
      <c r="D85" s="111"/>
      <c r="E85" s="34" t="s">
        <v>240</v>
      </c>
      <c r="F85" s="27" t="s">
        <v>21</v>
      </c>
      <c r="G85" s="28">
        <v>6300</v>
      </c>
      <c r="H85" s="9"/>
      <c r="I85" s="9"/>
    </row>
    <row r="86" spans="1:9" s="5" customFormat="1" ht="29.25" thickBot="1" x14ac:dyDescent="0.5">
      <c r="A86" s="114"/>
      <c r="B86" s="122"/>
      <c r="C86" s="120"/>
      <c r="D86" s="111"/>
      <c r="E86" s="34" t="s">
        <v>124</v>
      </c>
      <c r="F86" s="27" t="s">
        <v>95</v>
      </c>
      <c r="G86" s="28">
        <v>4500</v>
      </c>
      <c r="H86" s="9" t="str">
        <f t="shared" ref="H86:H158" si="9">MID(E86,1,1)</f>
        <v>I</v>
      </c>
      <c r="I86" s="9" t="str">
        <f t="shared" si="7"/>
        <v>nformes técnicos de estaciones repetidoras</v>
      </c>
    </row>
    <row r="87" spans="1:9" s="5" customFormat="1" ht="29.25" thickBot="1" x14ac:dyDescent="0.5">
      <c r="A87" s="114"/>
      <c r="B87" s="122"/>
      <c r="C87" s="120"/>
      <c r="D87" s="111"/>
      <c r="E87" s="34" t="s">
        <v>125</v>
      </c>
      <c r="F87" s="27" t="s">
        <v>95</v>
      </c>
      <c r="G87" s="28">
        <v>4500</v>
      </c>
      <c r="H87" s="9"/>
      <c r="I87" s="9"/>
    </row>
    <row r="88" spans="1:9" s="5" customFormat="1" ht="29.25" thickBot="1" x14ac:dyDescent="0.5">
      <c r="A88" s="115"/>
      <c r="B88" s="123"/>
      <c r="C88" s="121"/>
      <c r="D88" s="112"/>
      <c r="E88" s="34" t="s">
        <v>126</v>
      </c>
      <c r="F88" s="27" t="s">
        <v>127</v>
      </c>
      <c r="G88" s="28">
        <v>5200</v>
      </c>
      <c r="H88" s="9" t="str">
        <f t="shared" si="9"/>
        <v>I</v>
      </c>
      <c r="I88" s="9" t="str">
        <f t="shared" si="7"/>
        <v>nformes técnicos de planes de medios</v>
      </c>
    </row>
    <row r="89" spans="1:9" s="5" customFormat="1" ht="29.25" thickBot="1" x14ac:dyDescent="0.5">
      <c r="A89" s="44"/>
      <c r="B89" s="78"/>
      <c r="C89" s="48"/>
      <c r="D89" s="50"/>
      <c r="E89" s="34"/>
      <c r="F89" s="27"/>
      <c r="G89" s="28"/>
      <c r="H89" s="9"/>
      <c r="I89" s="9"/>
    </row>
    <row r="90" spans="1:9" s="5" customFormat="1" ht="29.25" thickBot="1" x14ac:dyDescent="0.5">
      <c r="A90" s="113" t="s">
        <v>98</v>
      </c>
      <c r="B90" s="128" t="s">
        <v>129</v>
      </c>
      <c r="C90" s="113" t="s">
        <v>5</v>
      </c>
      <c r="D90" s="107" t="s">
        <v>130</v>
      </c>
      <c r="E90" s="34" t="s">
        <v>131</v>
      </c>
      <c r="F90" s="27" t="s">
        <v>15</v>
      </c>
      <c r="G90" s="28">
        <v>6200</v>
      </c>
      <c r="H90" s="9" t="str">
        <f t="shared" si="9"/>
        <v>C</v>
      </c>
      <c r="I90" s="9" t="str">
        <f t="shared" si="7"/>
        <v>onsecutivo comunicaciones enviadas</v>
      </c>
    </row>
    <row r="91" spans="1:9" s="5" customFormat="1" ht="29.25" thickBot="1" x14ac:dyDescent="0.5">
      <c r="A91" s="114"/>
      <c r="B91" s="122"/>
      <c r="C91" s="114"/>
      <c r="D91" s="108"/>
      <c r="E91" s="34" t="s">
        <v>132</v>
      </c>
      <c r="F91" s="27" t="s">
        <v>15</v>
      </c>
      <c r="G91" s="28">
        <v>6200</v>
      </c>
      <c r="H91" s="9" t="str">
        <f t="shared" si="9"/>
        <v>C</v>
      </c>
      <c r="I91" s="9" t="str">
        <f t="shared" si="7"/>
        <v>onsecutivo comunicaciones internas</v>
      </c>
    </row>
    <row r="92" spans="1:9" s="5" customFormat="1" ht="29.25" thickBot="1" x14ac:dyDescent="0.5">
      <c r="A92" s="114"/>
      <c r="B92" s="122"/>
      <c r="C92" s="114"/>
      <c r="D92" s="108"/>
      <c r="E92" s="34" t="s">
        <v>133</v>
      </c>
      <c r="F92" s="27" t="s">
        <v>15</v>
      </c>
      <c r="G92" s="28">
        <v>6200</v>
      </c>
      <c r="H92" s="9" t="str">
        <f t="shared" si="9"/>
        <v>C</v>
      </c>
      <c r="I92" s="9" t="str">
        <f t="shared" si="7"/>
        <v>onsecutivo comunicaciones recibidas</v>
      </c>
    </row>
    <row r="93" spans="1:9" s="5" customFormat="1" ht="29.25" thickBot="1" x14ac:dyDescent="0.5">
      <c r="A93" s="114"/>
      <c r="B93" s="122"/>
      <c r="C93" s="114"/>
      <c r="D93" s="108"/>
      <c r="E93" s="36" t="s">
        <v>134</v>
      </c>
      <c r="F93" s="27" t="s">
        <v>15</v>
      </c>
      <c r="G93" s="28">
        <v>6200</v>
      </c>
      <c r="H93" s="9" t="str">
        <f t="shared" si="9"/>
        <v>C</v>
      </c>
      <c r="I93" s="9" t="str">
        <f t="shared" si="7"/>
        <v>onsecutivo de entrada inventario activo devolutivo(eiad)</v>
      </c>
    </row>
    <row r="94" spans="1:9" s="5" customFormat="1" ht="29.25" thickBot="1" x14ac:dyDescent="0.5">
      <c r="A94" s="114"/>
      <c r="B94" s="122"/>
      <c r="C94" s="114"/>
      <c r="D94" s="108"/>
      <c r="E94" s="36" t="s">
        <v>135</v>
      </c>
      <c r="F94" s="27" t="s">
        <v>15</v>
      </c>
      <c r="G94" s="28">
        <v>6200</v>
      </c>
      <c r="H94" s="9" t="str">
        <f t="shared" si="9"/>
        <v>C</v>
      </c>
      <c r="I94" s="9" t="str">
        <f t="shared" si="7"/>
        <v>onsecutivo de entrada inventario consumo(eico)</v>
      </c>
    </row>
    <row r="95" spans="1:9" s="5" customFormat="1" ht="29.25" thickBot="1" x14ac:dyDescent="0.5">
      <c r="A95" s="114"/>
      <c r="B95" s="122"/>
      <c r="C95" s="114"/>
      <c r="D95" s="108"/>
      <c r="E95" s="36" t="s">
        <v>136</v>
      </c>
      <c r="F95" s="27" t="s">
        <v>15</v>
      </c>
      <c r="G95" s="28">
        <v>6200</v>
      </c>
      <c r="H95" s="9" t="str">
        <f t="shared" si="9"/>
        <v>C</v>
      </c>
      <c r="I95" s="9" t="str">
        <f t="shared" si="7"/>
        <v>onsecutivo de entrada inventario gasto devolutivo(eigd)</v>
      </c>
    </row>
    <row r="96" spans="1:9" s="5" customFormat="1" ht="29.25" thickBot="1" x14ac:dyDescent="0.5">
      <c r="A96" s="114"/>
      <c r="B96" s="122"/>
      <c r="C96" s="114"/>
      <c r="D96" s="108"/>
      <c r="E96" s="36" t="s">
        <v>137</v>
      </c>
      <c r="F96" s="27" t="s">
        <v>15</v>
      </c>
      <c r="G96" s="28">
        <v>6200</v>
      </c>
      <c r="H96" s="9" t="str">
        <f t="shared" si="9"/>
        <v>C</v>
      </c>
      <c r="I96" s="9" t="str">
        <f t="shared" si="7"/>
        <v>onsecutivo de salida inventario activo devolutivo(siad)</v>
      </c>
    </row>
    <row r="97" spans="1:9" s="5" customFormat="1" ht="29.25" thickBot="1" x14ac:dyDescent="0.5">
      <c r="A97" s="114"/>
      <c r="B97" s="122"/>
      <c r="C97" s="114"/>
      <c r="D97" s="108"/>
      <c r="E97" s="34" t="s">
        <v>238</v>
      </c>
      <c r="F97" s="27" t="s">
        <v>15</v>
      </c>
      <c r="G97" s="28">
        <v>6200</v>
      </c>
      <c r="H97" s="9" t="str">
        <f t="shared" si="9"/>
        <v>C</v>
      </c>
      <c r="I97" s="9" t="str">
        <f t="shared" si="7"/>
        <v>onsecutivo de salida inventario consumo(saic)</v>
      </c>
    </row>
    <row r="98" spans="1:9" s="5" customFormat="1" ht="29.25" thickBot="1" x14ac:dyDescent="0.5">
      <c r="A98" s="114"/>
      <c r="B98" s="122"/>
      <c r="C98" s="114"/>
      <c r="D98" s="108"/>
      <c r="E98" s="36" t="s">
        <v>138</v>
      </c>
      <c r="F98" s="27" t="s">
        <v>15</v>
      </c>
      <c r="G98" s="28">
        <v>6200</v>
      </c>
      <c r="H98" s="9" t="str">
        <f t="shared" si="9"/>
        <v>C</v>
      </c>
      <c r="I98" s="9" t="str">
        <f t="shared" si="7"/>
        <v>onsecutivo de salida inventario gasto devolutivo (sigd)</v>
      </c>
    </row>
    <row r="99" spans="1:9" s="5" customFormat="1" ht="29.25" thickBot="1" x14ac:dyDescent="0.5">
      <c r="A99" s="114"/>
      <c r="B99" s="122"/>
      <c r="C99" s="114"/>
      <c r="D99" s="108"/>
      <c r="E99" s="36" t="s">
        <v>139</v>
      </c>
      <c r="F99" s="27" t="s">
        <v>15</v>
      </c>
      <c r="G99" s="28">
        <v>6200</v>
      </c>
      <c r="H99" s="9" t="str">
        <f t="shared" si="9"/>
        <v>C</v>
      </c>
      <c r="I99" s="9" t="str">
        <f t="shared" si="7"/>
        <v>onsecutivo de traslado inventario activo devolutivo(tiad)</v>
      </c>
    </row>
    <row r="100" spans="1:9" s="5" customFormat="1" ht="29.25" thickBot="1" x14ac:dyDescent="0.5">
      <c r="A100" s="114"/>
      <c r="B100" s="122"/>
      <c r="C100" s="114"/>
      <c r="D100" s="108"/>
      <c r="E100" s="36" t="s">
        <v>140</v>
      </c>
      <c r="F100" s="27" t="s">
        <v>15</v>
      </c>
      <c r="G100" s="28">
        <v>6200</v>
      </c>
      <c r="H100" s="9" t="str">
        <f t="shared" si="9"/>
        <v>C</v>
      </c>
      <c r="I100" s="9" t="str">
        <f t="shared" si="7"/>
        <v>onsecutivo de traslado inventario gasto devolutivo(tigd)</v>
      </c>
    </row>
    <row r="101" spans="1:9" s="5" customFormat="1" ht="29.25" thickBot="1" x14ac:dyDescent="0.5">
      <c r="A101" s="114"/>
      <c r="B101" s="117"/>
      <c r="C101" s="114"/>
      <c r="D101" s="108"/>
      <c r="E101" s="34" t="s">
        <v>141</v>
      </c>
      <c r="F101" s="27" t="s">
        <v>21</v>
      </c>
      <c r="G101" s="28">
        <v>6300</v>
      </c>
      <c r="H101" s="9" t="str">
        <f t="shared" si="9"/>
        <v>C</v>
      </c>
      <c r="I101" s="9" t="str">
        <f t="shared" si="7"/>
        <v>onsecutivo de viáticos</v>
      </c>
    </row>
    <row r="102" spans="1:9" s="5" customFormat="1" ht="57.75" thickBot="1" x14ac:dyDescent="0.5">
      <c r="A102" s="114"/>
      <c r="B102" s="122"/>
      <c r="C102" s="114"/>
      <c r="D102" s="108"/>
      <c r="E102" s="36" t="s">
        <v>142</v>
      </c>
      <c r="F102" s="27" t="s">
        <v>30</v>
      </c>
      <c r="G102" s="28">
        <v>3100</v>
      </c>
      <c r="H102" s="9" t="str">
        <f t="shared" si="9"/>
        <v>F</v>
      </c>
      <c r="I102" s="9" t="str">
        <f t="shared" si="7"/>
        <v>ormatos de autorización, utilización y difusión de imágenes</v>
      </c>
    </row>
    <row r="103" spans="1:9" s="5" customFormat="1" ht="29.25" thickBot="1" x14ac:dyDescent="0.5">
      <c r="A103" s="114"/>
      <c r="B103" s="122"/>
      <c r="C103" s="114"/>
      <c r="D103" s="108"/>
      <c r="E103" s="36" t="s">
        <v>143</v>
      </c>
      <c r="F103" s="27" t="s">
        <v>8</v>
      </c>
      <c r="G103" s="28">
        <v>2200</v>
      </c>
      <c r="H103" s="9" t="str">
        <f t="shared" si="9"/>
        <v>F</v>
      </c>
      <c r="I103" s="9" t="str">
        <f t="shared" si="7"/>
        <v>ormatos de búsqueda e identificación de personas</v>
      </c>
    </row>
    <row r="104" spans="1:9" s="5" customFormat="1" ht="29.25" thickBot="1" x14ac:dyDescent="0.5">
      <c r="A104" s="114"/>
      <c r="B104" s="122"/>
      <c r="C104" s="114"/>
      <c r="D104" s="108"/>
      <c r="E104" s="34" t="s">
        <v>144</v>
      </c>
      <c r="F104" s="27" t="s">
        <v>145</v>
      </c>
      <c r="G104" s="28">
        <v>4400</v>
      </c>
      <c r="H104" s="9" t="str">
        <f t="shared" si="9"/>
        <v>F</v>
      </c>
      <c r="I104" s="9" t="str">
        <f t="shared" si="7"/>
        <v>ormatos de continuidad de emisión</v>
      </c>
    </row>
    <row r="105" spans="1:9" s="5" customFormat="1" ht="29.25" customHeight="1" thickBot="1" x14ac:dyDescent="0.5">
      <c r="A105" s="114"/>
      <c r="B105" s="122"/>
      <c r="C105" s="114"/>
      <c r="D105" s="108"/>
      <c r="E105" s="34" t="s">
        <v>146</v>
      </c>
      <c r="F105" s="27" t="s">
        <v>145</v>
      </c>
      <c r="G105" s="28">
        <v>4400</v>
      </c>
      <c r="H105" s="9" t="str">
        <f t="shared" si="9"/>
        <v>F</v>
      </c>
      <c r="I105" s="9" t="str">
        <f t="shared" si="7"/>
        <v xml:space="preserve">ormatos de libretos de edición </v>
      </c>
    </row>
    <row r="106" spans="1:9" s="5" customFormat="1" ht="29.25" thickBot="1" x14ac:dyDescent="0.5">
      <c r="A106" s="114"/>
      <c r="B106" s="122"/>
      <c r="C106" s="114"/>
      <c r="D106" s="108"/>
      <c r="E106" s="34" t="s">
        <v>147</v>
      </c>
      <c r="F106" s="27" t="s">
        <v>145</v>
      </c>
      <c r="G106" s="28">
        <v>4400</v>
      </c>
      <c r="H106" s="9" t="str">
        <f t="shared" si="9"/>
        <v>P</v>
      </c>
      <c r="I106" s="9" t="str">
        <f t="shared" ref="I106:I147" si="10">LOWER(MID(E106,2,100))</f>
        <v>lanillas de elaboración de transfer</v>
      </c>
    </row>
    <row r="107" spans="1:9" s="5" customFormat="1" ht="29.25" thickBot="1" x14ac:dyDescent="0.5">
      <c r="A107" s="114"/>
      <c r="B107" s="122"/>
      <c r="C107" s="114"/>
      <c r="D107" s="108"/>
      <c r="E107" s="34" t="s">
        <v>148</v>
      </c>
      <c r="F107" s="27" t="s">
        <v>15</v>
      </c>
      <c r="G107" s="28">
        <v>6300</v>
      </c>
      <c r="H107" s="9" t="str">
        <f t="shared" si="9"/>
        <v>P</v>
      </c>
      <c r="I107" s="9" t="str">
        <f t="shared" si="10"/>
        <v>lanillas de entrada y salida de equipos</v>
      </c>
    </row>
    <row r="108" spans="1:9" s="5" customFormat="1" ht="29.25" thickBot="1" x14ac:dyDescent="0.5">
      <c r="A108" s="114"/>
      <c r="B108" s="122"/>
      <c r="C108" s="114"/>
      <c r="D108" s="108"/>
      <c r="E108" s="34" t="s">
        <v>149</v>
      </c>
      <c r="F108" s="27" t="s">
        <v>145</v>
      </c>
      <c r="G108" s="28">
        <v>4400</v>
      </c>
      <c r="H108" s="9" t="str">
        <f t="shared" si="9"/>
        <v>P</v>
      </c>
      <c r="I108" s="9" t="str">
        <f t="shared" si="10"/>
        <v>lanillas de entrega de programas</v>
      </c>
    </row>
    <row r="109" spans="1:9" s="5" customFormat="1" ht="29.25" thickBot="1" x14ac:dyDescent="0.5">
      <c r="A109" s="114"/>
      <c r="B109" s="122"/>
      <c r="C109" s="114"/>
      <c r="D109" s="108"/>
      <c r="E109" s="34" t="s">
        <v>150</v>
      </c>
      <c r="F109" s="27" t="s">
        <v>145</v>
      </c>
      <c r="G109" s="28">
        <v>4400</v>
      </c>
      <c r="H109" s="9" t="str">
        <f t="shared" si="9"/>
        <v>P</v>
      </c>
      <c r="I109" s="9" t="str">
        <f t="shared" si="10"/>
        <v>lanillas de entrega material para grabar</v>
      </c>
    </row>
    <row r="110" spans="1:9" s="5" customFormat="1" ht="29.25" thickBot="1" x14ac:dyDescent="0.5">
      <c r="A110" s="114"/>
      <c r="B110" s="122"/>
      <c r="C110" s="114"/>
      <c r="D110" s="108"/>
      <c r="E110" s="36" t="s">
        <v>151</v>
      </c>
      <c r="F110" s="27" t="s">
        <v>145</v>
      </c>
      <c r="G110" s="28">
        <v>4400</v>
      </c>
      <c r="H110" s="9" t="str">
        <f t="shared" si="9"/>
        <v>P</v>
      </c>
      <c r="I110" s="9" t="str">
        <f t="shared" si="10"/>
        <v>lanillas de listas de chequeo de ingesta y master</v>
      </c>
    </row>
    <row r="111" spans="1:9" s="5" customFormat="1" ht="29.25" thickBot="1" x14ac:dyDescent="0.5">
      <c r="A111" s="114"/>
      <c r="B111" s="122"/>
      <c r="C111" s="114"/>
      <c r="D111" s="108"/>
      <c r="E111" s="34" t="s">
        <v>152</v>
      </c>
      <c r="F111" s="27" t="s">
        <v>145</v>
      </c>
      <c r="G111" s="28">
        <v>4400</v>
      </c>
      <c r="H111" s="9" t="str">
        <f t="shared" si="9"/>
        <v>P</v>
      </c>
      <c r="I111" s="9" t="str">
        <f t="shared" si="10"/>
        <v xml:space="preserve">lanillas de pietaje de edición </v>
      </c>
    </row>
    <row r="112" spans="1:9" s="5" customFormat="1" ht="29.25" thickBot="1" x14ac:dyDescent="0.5">
      <c r="A112" s="114"/>
      <c r="B112" s="122"/>
      <c r="C112" s="114"/>
      <c r="D112" s="108"/>
      <c r="E112" s="34" t="s">
        <v>153</v>
      </c>
      <c r="F112" s="27" t="s">
        <v>154</v>
      </c>
      <c r="G112" s="28">
        <v>4200</v>
      </c>
      <c r="H112" s="9" t="str">
        <f t="shared" si="9"/>
        <v>P</v>
      </c>
      <c r="I112" s="9" t="str">
        <f t="shared" si="10"/>
        <v xml:space="preserve">lanillas de preproducción </v>
      </c>
    </row>
    <row r="113" spans="1:9" s="5" customFormat="1" ht="29.25" thickBot="1" x14ac:dyDescent="0.5">
      <c r="A113" s="114"/>
      <c r="B113" s="122"/>
      <c r="C113" s="114"/>
      <c r="D113" s="108"/>
      <c r="E113" s="34" t="s">
        <v>155</v>
      </c>
      <c r="F113" s="27" t="s">
        <v>145</v>
      </c>
      <c r="G113" s="28">
        <v>4400</v>
      </c>
      <c r="H113" s="9" t="str">
        <f t="shared" si="9"/>
        <v>P</v>
      </c>
      <c r="I113" s="9" t="str">
        <f t="shared" si="10"/>
        <v>lanillas de préstamo de material audiovisual</v>
      </c>
    </row>
    <row r="114" spans="1:9" s="5" customFormat="1" ht="29.25" thickBot="1" x14ac:dyDescent="0.5">
      <c r="A114" s="114"/>
      <c r="B114" s="122"/>
      <c r="C114" s="114"/>
      <c r="D114" s="108"/>
      <c r="E114" s="34" t="s">
        <v>156</v>
      </c>
      <c r="F114" s="27" t="s">
        <v>154</v>
      </c>
      <c r="G114" s="28">
        <v>4200</v>
      </c>
      <c r="H114" s="9" t="str">
        <f t="shared" si="9"/>
        <v>P</v>
      </c>
      <c r="I114" s="9" t="str">
        <f t="shared" si="10"/>
        <v>lanillas de programación de horarios</v>
      </c>
    </row>
    <row r="115" spans="1:9" s="5" customFormat="1" ht="29.25" thickBot="1" x14ac:dyDescent="0.5">
      <c r="A115" s="114"/>
      <c r="B115" s="122"/>
      <c r="C115" s="114"/>
      <c r="D115" s="108"/>
      <c r="E115" s="34" t="s">
        <v>157</v>
      </c>
      <c r="F115" s="27" t="s">
        <v>145</v>
      </c>
      <c r="G115" s="28">
        <v>4400</v>
      </c>
      <c r="H115" s="9" t="str">
        <f t="shared" si="9"/>
        <v>P</v>
      </c>
      <c r="I115" s="9" t="str">
        <f t="shared" si="10"/>
        <v>lanillas de recepción material de pauta</v>
      </c>
    </row>
    <row r="116" spans="1:9" s="5" customFormat="1" ht="57.75" thickBot="1" x14ac:dyDescent="0.5">
      <c r="A116" s="114"/>
      <c r="B116" s="122"/>
      <c r="C116" s="114"/>
      <c r="D116" s="108"/>
      <c r="E116" s="34" t="s">
        <v>158</v>
      </c>
      <c r="F116" s="27" t="s">
        <v>145</v>
      </c>
      <c r="G116" s="28">
        <v>4400</v>
      </c>
      <c r="H116" s="9" t="str">
        <f t="shared" si="9"/>
        <v>P</v>
      </c>
      <c r="I116" s="9" t="str">
        <f t="shared" si="10"/>
        <v xml:space="preserve">lanillas de recepción, devolución y revisión del material para programación </v>
      </c>
    </row>
    <row r="117" spans="1:9" s="5" customFormat="1" ht="29.25" thickBot="1" x14ac:dyDescent="0.5">
      <c r="A117" s="114"/>
      <c r="B117" s="122"/>
      <c r="C117" s="114"/>
      <c r="D117" s="108"/>
      <c r="E117" s="34" t="s">
        <v>159</v>
      </c>
      <c r="F117" s="27" t="s">
        <v>30</v>
      </c>
      <c r="G117" s="28">
        <v>3100</v>
      </c>
      <c r="H117" s="9" t="str">
        <f t="shared" si="9"/>
        <v>P</v>
      </c>
      <c r="I117" s="9" t="str">
        <f t="shared" si="10"/>
        <v>lanillas de rejillas de programación</v>
      </c>
    </row>
    <row r="118" spans="1:9" s="5" customFormat="1" ht="29.25" thickBot="1" x14ac:dyDescent="0.5">
      <c r="A118" s="114"/>
      <c r="B118" s="122"/>
      <c r="C118" s="114"/>
      <c r="D118" s="108"/>
      <c r="E118" s="34" t="s">
        <v>160</v>
      </c>
      <c r="F118" s="27" t="s">
        <v>145</v>
      </c>
      <c r="G118" s="28">
        <v>4400</v>
      </c>
      <c r="H118" s="9" t="str">
        <f t="shared" si="9"/>
        <v>R</v>
      </c>
      <c r="I118" s="9" t="str">
        <f t="shared" si="10"/>
        <v>egistros de emisiòn de pauta</v>
      </c>
    </row>
    <row r="119" spans="1:9" s="5" customFormat="1" ht="29.25" thickBot="1" x14ac:dyDescent="0.5">
      <c r="A119" s="114"/>
      <c r="B119" s="117"/>
      <c r="C119" s="114"/>
      <c r="D119" s="108"/>
      <c r="E119" s="34" t="s">
        <v>161</v>
      </c>
      <c r="F119" s="27" t="s">
        <v>21</v>
      </c>
      <c r="G119" s="28">
        <v>6300</v>
      </c>
      <c r="H119" s="9" t="str">
        <f t="shared" si="9"/>
        <v>R</v>
      </c>
      <c r="I119" s="9" t="str">
        <f t="shared" si="10"/>
        <v>egistros de nòmina personal temporal</v>
      </c>
    </row>
    <row r="120" spans="1:9" s="5" customFormat="1" ht="29.25" thickBot="1" x14ac:dyDescent="0.5">
      <c r="A120" s="115"/>
      <c r="B120" s="123"/>
      <c r="C120" s="115"/>
      <c r="D120" s="109"/>
      <c r="E120" s="34" t="s">
        <v>162</v>
      </c>
      <c r="F120" s="27" t="s">
        <v>15</v>
      </c>
      <c r="G120" s="28">
        <v>6200</v>
      </c>
      <c r="H120" s="9" t="str">
        <f t="shared" si="9"/>
        <v>R</v>
      </c>
      <c r="I120" s="9" t="str">
        <f t="shared" si="10"/>
        <v xml:space="preserve">egistros de paz y salvo de almacén </v>
      </c>
    </row>
    <row r="121" spans="1:9" s="5" customFormat="1" ht="29.25" thickBot="1" x14ac:dyDescent="0.5">
      <c r="A121" s="44"/>
      <c r="B121" s="47"/>
      <c r="C121" s="48"/>
      <c r="D121" s="63"/>
      <c r="E121" s="34"/>
      <c r="F121" s="27"/>
      <c r="G121" s="28"/>
      <c r="H121" s="9"/>
      <c r="I121" s="9"/>
    </row>
    <row r="122" spans="1:9" s="5" customFormat="1" ht="29.25" customHeight="1" thickBot="1" x14ac:dyDescent="0.5">
      <c r="A122" s="113" t="s">
        <v>128</v>
      </c>
      <c r="B122" s="116" t="s">
        <v>164</v>
      </c>
      <c r="C122" s="57" t="s">
        <v>5</v>
      </c>
      <c r="D122" s="79" t="s">
        <v>165</v>
      </c>
      <c r="E122" s="63"/>
      <c r="F122" s="27" t="s">
        <v>15</v>
      </c>
      <c r="G122" s="28">
        <v>6200</v>
      </c>
      <c r="H122" s="9"/>
      <c r="I122" s="9"/>
    </row>
    <row r="123" spans="1:9" s="5" customFormat="1" ht="29.25" thickBot="1" x14ac:dyDescent="0.5">
      <c r="A123" s="114"/>
      <c r="B123" s="117"/>
      <c r="C123" s="44" t="s">
        <v>9</v>
      </c>
      <c r="D123" s="80" t="s">
        <v>166</v>
      </c>
      <c r="E123" s="63"/>
      <c r="F123" s="27" t="s">
        <v>15</v>
      </c>
      <c r="G123" s="28">
        <v>6200</v>
      </c>
      <c r="H123" s="9" t="str">
        <f t="shared" si="9"/>
        <v/>
      </c>
      <c r="I123" s="9" t="str">
        <f t="shared" si="10"/>
        <v/>
      </c>
    </row>
    <row r="124" spans="1:9" s="5" customFormat="1" ht="29.25" thickBot="1" x14ac:dyDescent="0.5">
      <c r="A124" s="115"/>
      <c r="B124" s="118"/>
      <c r="C124" s="48" t="s">
        <v>37</v>
      </c>
      <c r="D124" s="50" t="s">
        <v>167</v>
      </c>
      <c r="E124" s="34"/>
      <c r="F124" s="27" t="s">
        <v>15</v>
      </c>
      <c r="G124" s="28">
        <v>6200</v>
      </c>
      <c r="H124" s="9" t="str">
        <f t="shared" si="9"/>
        <v/>
      </c>
      <c r="I124" s="9" t="str">
        <f t="shared" si="10"/>
        <v/>
      </c>
    </row>
    <row r="125" spans="1:9" s="5" customFormat="1" ht="29.25" thickBot="1" x14ac:dyDescent="0.5">
      <c r="A125" s="44"/>
      <c r="B125" s="47"/>
      <c r="C125" s="48"/>
      <c r="D125" s="50"/>
      <c r="E125" s="34"/>
      <c r="F125" s="27"/>
      <c r="G125" s="28"/>
      <c r="H125" s="9"/>
      <c r="I125" s="9"/>
    </row>
    <row r="126" spans="1:9" s="5" customFormat="1" ht="29.25" thickBot="1" x14ac:dyDescent="0.5">
      <c r="A126" s="113" t="s">
        <v>163</v>
      </c>
      <c r="B126" s="116" t="s">
        <v>169</v>
      </c>
      <c r="C126" s="48" t="s">
        <v>5</v>
      </c>
      <c r="D126" s="50" t="s">
        <v>170</v>
      </c>
      <c r="E126" s="34"/>
      <c r="F126" s="27" t="s">
        <v>18</v>
      </c>
      <c r="G126" s="28">
        <v>6100</v>
      </c>
      <c r="H126" s="9" t="str">
        <f t="shared" si="9"/>
        <v/>
      </c>
      <c r="I126" s="9" t="str">
        <f t="shared" si="10"/>
        <v/>
      </c>
    </row>
    <row r="127" spans="1:9" s="5" customFormat="1" ht="29.25" thickBot="1" x14ac:dyDescent="0.5">
      <c r="A127" s="115"/>
      <c r="B127" s="118"/>
      <c r="C127" s="48" t="s">
        <v>9</v>
      </c>
      <c r="D127" s="50" t="s">
        <v>171</v>
      </c>
      <c r="E127" s="34"/>
      <c r="F127" s="27" t="s">
        <v>18</v>
      </c>
      <c r="G127" s="28">
        <v>6100</v>
      </c>
      <c r="H127" s="9" t="str">
        <f t="shared" si="9"/>
        <v/>
      </c>
      <c r="I127" s="9" t="str">
        <f t="shared" si="10"/>
        <v/>
      </c>
    </row>
    <row r="128" spans="1:9" s="5" customFormat="1" ht="29.25" thickBot="1" x14ac:dyDescent="0.5">
      <c r="A128" s="44"/>
      <c r="B128" s="47"/>
      <c r="C128" s="48"/>
      <c r="D128" s="50" t="s">
        <v>172</v>
      </c>
      <c r="E128" s="34"/>
      <c r="F128" s="27"/>
      <c r="G128" s="28">
        <v>6100</v>
      </c>
      <c r="H128" s="9" t="str">
        <f t="shared" si="9"/>
        <v/>
      </c>
      <c r="I128" s="9" t="str">
        <f t="shared" si="10"/>
        <v/>
      </c>
    </row>
    <row r="129" spans="1:9" s="5" customFormat="1" ht="29.25" thickBot="1" x14ac:dyDescent="0.5">
      <c r="A129" s="113" t="s">
        <v>168</v>
      </c>
      <c r="B129" s="116" t="s">
        <v>174</v>
      </c>
      <c r="C129" s="113" t="s">
        <v>5</v>
      </c>
      <c r="D129" s="107" t="s">
        <v>175</v>
      </c>
      <c r="E129" s="36" t="s">
        <v>176</v>
      </c>
      <c r="F129" s="27" t="s">
        <v>15</v>
      </c>
      <c r="G129" s="28">
        <v>6200</v>
      </c>
      <c r="H129" s="9" t="str">
        <f t="shared" si="9"/>
        <v>M</v>
      </c>
      <c r="I129" s="9" t="str">
        <f t="shared" si="10"/>
        <v xml:space="preserve">anual de tablas de retenciòn documental </v>
      </c>
    </row>
    <row r="130" spans="1:9" s="5" customFormat="1" ht="30" customHeight="1" thickBot="1" x14ac:dyDescent="0.5">
      <c r="A130" s="114"/>
      <c r="B130" s="117"/>
      <c r="C130" s="114"/>
      <c r="D130" s="108"/>
      <c r="E130" s="81" t="s">
        <v>177</v>
      </c>
      <c r="F130" s="27" t="s">
        <v>15</v>
      </c>
      <c r="G130" s="28">
        <v>6200</v>
      </c>
      <c r="H130" s="9"/>
      <c r="I130" s="9"/>
    </row>
    <row r="131" spans="1:9" s="5" customFormat="1" ht="29.25" thickBot="1" x14ac:dyDescent="0.5">
      <c r="A131" s="114"/>
      <c r="B131" s="117"/>
      <c r="C131" s="115"/>
      <c r="D131" s="109"/>
      <c r="E131" s="34" t="s">
        <v>178</v>
      </c>
      <c r="F131" s="27" t="s">
        <v>15</v>
      </c>
      <c r="G131" s="28">
        <v>6200</v>
      </c>
      <c r="H131" s="9"/>
      <c r="I131" s="9"/>
    </row>
    <row r="132" spans="1:9" s="5" customFormat="1" ht="29.25" thickBot="1" x14ac:dyDescent="0.5">
      <c r="A132" s="114"/>
      <c r="B132" s="117"/>
      <c r="C132" s="48" t="s">
        <v>9</v>
      </c>
      <c r="D132" s="63" t="s">
        <v>179</v>
      </c>
      <c r="E132" s="34"/>
      <c r="F132" s="27" t="s">
        <v>8</v>
      </c>
      <c r="G132" s="28">
        <v>2200</v>
      </c>
      <c r="H132" s="9"/>
      <c r="I132" s="9"/>
    </row>
    <row r="133" spans="1:9" s="5" customFormat="1" ht="29.25" thickBot="1" x14ac:dyDescent="0.5">
      <c r="A133" s="114"/>
      <c r="B133" s="117"/>
      <c r="C133" s="48" t="s">
        <v>37</v>
      </c>
      <c r="D133" s="50" t="s">
        <v>180</v>
      </c>
      <c r="E133" s="34"/>
      <c r="F133" s="27" t="s">
        <v>95</v>
      </c>
      <c r="G133" s="28">
        <v>4500</v>
      </c>
      <c r="H133" s="9" t="str">
        <f t="shared" si="9"/>
        <v/>
      </c>
      <c r="I133" s="9" t="str">
        <f t="shared" si="10"/>
        <v/>
      </c>
    </row>
    <row r="134" spans="1:9" s="5" customFormat="1" ht="29.25" thickBot="1" x14ac:dyDescent="0.5">
      <c r="A134" s="114"/>
      <c r="B134" s="117"/>
      <c r="C134" s="48" t="s">
        <v>40</v>
      </c>
      <c r="D134" s="50" t="s">
        <v>181</v>
      </c>
      <c r="E134" s="34"/>
      <c r="F134" s="27" t="s">
        <v>21</v>
      </c>
      <c r="G134" s="28">
        <v>6300</v>
      </c>
      <c r="H134" s="9" t="str">
        <f t="shared" si="9"/>
        <v/>
      </c>
      <c r="I134" s="9" t="str">
        <f t="shared" si="10"/>
        <v/>
      </c>
    </row>
    <row r="135" spans="1:9" s="5" customFormat="1" ht="29.25" thickBot="1" x14ac:dyDescent="0.5">
      <c r="A135" s="57"/>
      <c r="B135" s="82"/>
      <c r="C135" s="48"/>
      <c r="D135" s="50"/>
      <c r="E135" s="34"/>
      <c r="F135" s="27"/>
      <c r="G135" s="28"/>
      <c r="H135" s="9" t="str">
        <f t="shared" si="9"/>
        <v/>
      </c>
      <c r="I135" s="9" t="str">
        <f t="shared" si="10"/>
        <v/>
      </c>
    </row>
    <row r="136" spans="1:9" s="5" customFormat="1" ht="29.25" thickBot="1" x14ac:dyDescent="0.5">
      <c r="A136" s="113" t="s">
        <v>173</v>
      </c>
      <c r="B136" s="116" t="s">
        <v>183</v>
      </c>
      <c r="C136" s="48" t="s">
        <v>5</v>
      </c>
      <c r="D136" s="63" t="s">
        <v>246</v>
      </c>
      <c r="E136" s="34"/>
      <c r="F136" s="27" t="s">
        <v>154</v>
      </c>
      <c r="G136" s="28">
        <v>4200</v>
      </c>
      <c r="H136" s="9" t="str">
        <f t="shared" si="9"/>
        <v/>
      </c>
      <c r="I136" s="9" t="str">
        <f t="shared" si="10"/>
        <v/>
      </c>
    </row>
    <row r="137" spans="1:9" s="5" customFormat="1" ht="29.25" thickBot="1" x14ac:dyDescent="0.5">
      <c r="A137" s="115"/>
      <c r="B137" s="118"/>
      <c r="C137" s="48" t="s">
        <v>9</v>
      </c>
      <c r="D137" s="50" t="s">
        <v>247</v>
      </c>
      <c r="E137" s="34"/>
      <c r="F137" s="27" t="s">
        <v>154</v>
      </c>
      <c r="G137" s="28">
        <v>4200</v>
      </c>
      <c r="H137" s="9" t="str">
        <f t="shared" si="9"/>
        <v/>
      </c>
      <c r="I137" s="9" t="str">
        <f t="shared" si="10"/>
        <v/>
      </c>
    </row>
    <row r="138" spans="1:9" s="5" customFormat="1" ht="29.25" thickBot="1" x14ac:dyDescent="0.5">
      <c r="A138" s="44"/>
      <c r="B138" s="74"/>
      <c r="C138" s="67" t="s">
        <v>37</v>
      </c>
      <c r="D138" s="68" t="s">
        <v>248</v>
      </c>
      <c r="E138" s="34"/>
      <c r="F138" s="27" t="s">
        <v>154</v>
      </c>
      <c r="G138" s="28">
        <v>4200</v>
      </c>
      <c r="H138" s="9"/>
      <c r="I138" s="9"/>
    </row>
    <row r="139" spans="1:9" s="5" customFormat="1" ht="29.25" thickBot="1" x14ac:dyDescent="0.5">
      <c r="A139" s="44"/>
      <c r="B139" s="83"/>
      <c r="C139" s="84"/>
      <c r="D139" s="84"/>
      <c r="E139" s="85"/>
      <c r="F139" s="27"/>
      <c r="G139" s="28"/>
      <c r="H139" s="9"/>
      <c r="I139" s="9"/>
    </row>
    <row r="140" spans="1:9" s="5" customFormat="1" ht="53.25" thickBot="1" x14ac:dyDescent="0.5">
      <c r="A140" s="52" t="s">
        <v>182</v>
      </c>
      <c r="B140" s="86" t="s">
        <v>250</v>
      </c>
      <c r="C140" s="48" t="s">
        <v>5</v>
      </c>
      <c r="D140" s="50" t="s">
        <v>185</v>
      </c>
      <c r="E140" s="87"/>
      <c r="F140" s="27" t="s">
        <v>186</v>
      </c>
      <c r="G140" s="28">
        <v>2200</v>
      </c>
      <c r="H140" s="9" t="str">
        <f t="shared" si="9"/>
        <v/>
      </c>
      <c r="I140" s="9" t="str">
        <f t="shared" si="10"/>
        <v/>
      </c>
    </row>
    <row r="141" spans="1:9" s="5" customFormat="1" ht="29.25" thickBot="1" x14ac:dyDescent="0.5">
      <c r="A141" s="52"/>
      <c r="B141" s="86"/>
      <c r="C141" s="48"/>
      <c r="D141" s="50"/>
      <c r="E141" s="88"/>
      <c r="F141" s="27"/>
      <c r="G141" s="28"/>
      <c r="H141" s="9"/>
      <c r="I141" s="9"/>
    </row>
    <row r="142" spans="1:9" s="5" customFormat="1" ht="29.25" thickBot="1" x14ac:dyDescent="0.5">
      <c r="A142" s="113" t="s">
        <v>184</v>
      </c>
      <c r="B142" s="116" t="s">
        <v>188</v>
      </c>
      <c r="C142" s="48" t="s">
        <v>5</v>
      </c>
      <c r="D142" s="50" t="s">
        <v>189</v>
      </c>
      <c r="E142" s="34"/>
      <c r="F142" s="27" t="s">
        <v>190</v>
      </c>
      <c r="G142" s="28">
        <v>2300</v>
      </c>
      <c r="H142" s="9"/>
      <c r="I142" s="9"/>
    </row>
    <row r="143" spans="1:9" s="5" customFormat="1" ht="29.25" thickBot="1" x14ac:dyDescent="0.5">
      <c r="A143" s="114"/>
      <c r="B143" s="117"/>
      <c r="C143" s="48" t="s">
        <v>9</v>
      </c>
      <c r="D143" s="50" t="s">
        <v>191</v>
      </c>
      <c r="E143" s="34"/>
      <c r="F143" s="27" t="s">
        <v>190</v>
      </c>
      <c r="G143" s="28">
        <v>2300</v>
      </c>
      <c r="H143" s="9"/>
      <c r="I143" s="9"/>
    </row>
    <row r="144" spans="1:9" s="5" customFormat="1" ht="29.25" thickBot="1" x14ac:dyDescent="0.5">
      <c r="A144" s="114"/>
      <c r="B144" s="117"/>
      <c r="C144" s="48" t="s">
        <v>37</v>
      </c>
      <c r="D144" s="39" t="s">
        <v>192</v>
      </c>
      <c r="E144" s="89"/>
      <c r="F144" s="27" t="s">
        <v>21</v>
      </c>
      <c r="G144" s="28">
        <v>6300</v>
      </c>
      <c r="H144" s="9" t="str">
        <f t="shared" si="9"/>
        <v/>
      </c>
      <c r="I144" s="9" t="str">
        <f t="shared" si="10"/>
        <v/>
      </c>
    </row>
    <row r="145" spans="1:9" s="5" customFormat="1" ht="29.25" thickBot="1" x14ac:dyDescent="0.5">
      <c r="A145" s="114"/>
      <c r="B145" s="117"/>
      <c r="C145" s="48" t="s">
        <v>40</v>
      </c>
      <c r="D145" s="63" t="s">
        <v>193</v>
      </c>
      <c r="E145" s="35"/>
      <c r="F145" s="27" t="s">
        <v>190</v>
      </c>
      <c r="G145" s="28">
        <v>2300</v>
      </c>
      <c r="H145" s="9"/>
      <c r="I145" s="9"/>
    </row>
    <row r="146" spans="1:9" s="5" customFormat="1" ht="29.25" thickBot="1" x14ac:dyDescent="0.5">
      <c r="A146" s="114"/>
      <c r="B146" s="117"/>
      <c r="C146" s="48" t="s">
        <v>47</v>
      </c>
      <c r="D146" s="50" t="s">
        <v>194</v>
      </c>
      <c r="E146" s="34"/>
      <c r="F146" s="27" t="s">
        <v>21</v>
      </c>
      <c r="G146" s="28">
        <v>6300</v>
      </c>
      <c r="H146" s="9" t="str">
        <f t="shared" si="9"/>
        <v/>
      </c>
      <c r="I146" s="9" t="str">
        <f t="shared" si="10"/>
        <v/>
      </c>
    </row>
    <row r="147" spans="1:9" s="5" customFormat="1" ht="29.25" thickBot="1" x14ac:dyDescent="0.5">
      <c r="A147" s="114"/>
      <c r="B147" s="117"/>
      <c r="C147" s="48" t="s">
        <v>52</v>
      </c>
      <c r="D147" s="50" t="s">
        <v>195</v>
      </c>
      <c r="E147" s="34"/>
      <c r="F147" s="27" t="s">
        <v>18</v>
      </c>
      <c r="G147" s="28">
        <v>2300</v>
      </c>
      <c r="H147" s="9" t="str">
        <f t="shared" si="9"/>
        <v/>
      </c>
      <c r="I147" s="9" t="str">
        <f t="shared" si="10"/>
        <v/>
      </c>
    </row>
    <row r="148" spans="1:9" s="5" customFormat="1" ht="29.25" thickBot="1" x14ac:dyDescent="0.5">
      <c r="A148" s="115"/>
      <c r="B148" s="118"/>
      <c r="C148" s="44" t="s">
        <v>55</v>
      </c>
      <c r="D148" s="63" t="s">
        <v>222</v>
      </c>
      <c r="E148" s="35"/>
      <c r="F148" s="27" t="s">
        <v>190</v>
      </c>
      <c r="G148" s="28">
        <v>2300</v>
      </c>
      <c r="H148" s="9"/>
      <c r="I148" s="9"/>
    </row>
    <row r="149" spans="1:9" s="5" customFormat="1" ht="29.25" thickBot="1" x14ac:dyDescent="0.5">
      <c r="A149" s="44"/>
      <c r="B149" s="47"/>
      <c r="C149" s="48"/>
      <c r="D149" s="50"/>
      <c r="E149" s="34"/>
      <c r="F149" s="27"/>
      <c r="G149" s="28"/>
      <c r="H149" s="9" t="str">
        <f t="shared" si="9"/>
        <v/>
      </c>
      <c r="I149" s="9" t="str">
        <f t="shared" ref="I149:I168" si="11">LOWER(MID(E149,2,100))</f>
        <v/>
      </c>
    </row>
    <row r="150" spans="1:9" s="5" customFormat="1" ht="29.25" thickBot="1" x14ac:dyDescent="0.5">
      <c r="A150" s="57" t="s">
        <v>187</v>
      </c>
      <c r="B150" s="58" t="s">
        <v>197</v>
      </c>
      <c r="C150" s="48" t="s">
        <v>5</v>
      </c>
      <c r="D150" s="50" t="s">
        <v>198</v>
      </c>
      <c r="E150" s="34"/>
      <c r="F150" s="27" t="s">
        <v>118</v>
      </c>
      <c r="G150" s="90">
        <v>5300</v>
      </c>
      <c r="H150" s="9"/>
      <c r="I150" s="9"/>
    </row>
    <row r="151" spans="1:9" s="5" customFormat="1" ht="29.25" thickBot="1" x14ac:dyDescent="0.5">
      <c r="A151" s="57"/>
      <c r="B151" s="82"/>
      <c r="C151" s="48"/>
      <c r="D151" s="50"/>
      <c r="E151" s="34"/>
      <c r="F151" s="27"/>
      <c r="G151" s="28"/>
      <c r="H151" s="9"/>
      <c r="I151" s="9"/>
    </row>
    <row r="152" spans="1:9" s="6" customFormat="1" ht="29.25" thickBot="1" x14ac:dyDescent="0.5">
      <c r="A152" s="114" t="s">
        <v>196</v>
      </c>
      <c r="B152" s="117" t="s">
        <v>200</v>
      </c>
      <c r="C152" s="71" t="s">
        <v>5</v>
      </c>
      <c r="D152" s="72" t="s">
        <v>201</v>
      </c>
      <c r="E152" s="76"/>
      <c r="F152" s="66" t="s">
        <v>21</v>
      </c>
      <c r="G152" s="77">
        <v>6300</v>
      </c>
      <c r="H152" s="19" t="str">
        <f t="shared" si="9"/>
        <v/>
      </c>
      <c r="I152" s="19" t="str">
        <f t="shared" si="11"/>
        <v/>
      </c>
    </row>
    <row r="153" spans="1:9" s="5" customFormat="1" ht="29.25" thickBot="1" x14ac:dyDescent="0.5">
      <c r="A153" s="114"/>
      <c r="B153" s="117"/>
      <c r="C153" s="48" t="s">
        <v>9</v>
      </c>
      <c r="D153" s="50" t="s">
        <v>202</v>
      </c>
      <c r="E153" s="34"/>
      <c r="F153" s="27" t="s">
        <v>8</v>
      </c>
      <c r="G153" s="28">
        <v>2200</v>
      </c>
      <c r="H153" s="9" t="str">
        <f t="shared" si="9"/>
        <v/>
      </c>
      <c r="I153" s="9" t="str">
        <f t="shared" si="11"/>
        <v/>
      </c>
    </row>
    <row r="154" spans="1:9" s="5" customFormat="1" ht="29.25" thickBot="1" x14ac:dyDescent="0.5">
      <c r="A154" s="114"/>
      <c r="B154" s="117"/>
      <c r="C154" s="113" t="s">
        <v>37</v>
      </c>
      <c r="D154" s="107" t="s">
        <v>203</v>
      </c>
      <c r="E154" s="34" t="s">
        <v>204</v>
      </c>
      <c r="F154" s="27" t="s">
        <v>8</v>
      </c>
      <c r="G154" s="28">
        <v>2200</v>
      </c>
      <c r="H154" s="9" t="str">
        <f t="shared" si="9"/>
        <v>D</v>
      </c>
      <c r="I154" s="9" t="str">
        <f t="shared" si="11"/>
        <v>emandas por activa</v>
      </c>
    </row>
    <row r="155" spans="1:9" s="5" customFormat="1" ht="29.25" thickBot="1" x14ac:dyDescent="0.5">
      <c r="A155" s="114"/>
      <c r="B155" s="117"/>
      <c r="C155" s="114"/>
      <c r="D155" s="108"/>
      <c r="E155" s="91" t="s">
        <v>205</v>
      </c>
      <c r="F155" s="92" t="s">
        <v>8</v>
      </c>
      <c r="G155" s="56">
        <v>2200</v>
      </c>
      <c r="H155" s="9" t="str">
        <f t="shared" si="9"/>
        <v>D</v>
      </c>
      <c r="I155" s="9" t="str">
        <f t="shared" si="11"/>
        <v>emandas por pasiva</v>
      </c>
    </row>
    <row r="156" spans="1:9" s="21" customFormat="1" ht="29.25" thickBot="1" x14ac:dyDescent="0.5">
      <c r="A156" s="57"/>
      <c r="B156" s="82"/>
      <c r="C156" s="57"/>
      <c r="D156" s="49"/>
      <c r="E156" s="49"/>
      <c r="F156" s="93"/>
      <c r="G156" s="60"/>
      <c r="H156" s="20"/>
      <c r="I156" s="20"/>
    </row>
    <row r="157" spans="1:9" s="6" customFormat="1" ht="29.25" thickBot="1" x14ac:dyDescent="0.5">
      <c r="A157" s="113" t="s">
        <v>199</v>
      </c>
      <c r="B157" s="116" t="s">
        <v>207</v>
      </c>
      <c r="C157" s="71" t="s">
        <v>5</v>
      </c>
      <c r="D157" s="72" t="s">
        <v>208</v>
      </c>
      <c r="E157" s="76"/>
      <c r="F157" s="94" t="s">
        <v>21</v>
      </c>
      <c r="G157" s="95">
        <v>6300</v>
      </c>
      <c r="H157" s="19" t="str">
        <f t="shared" si="9"/>
        <v/>
      </c>
      <c r="I157" s="19" t="str">
        <f t="shared" si="11"/>
        <v/>
      </c>
    </row>
    <row r="158" spans="1:9" s="6" customFormat="1" ht="29.25" thickBot="1" x14ac:dyDescent="0.5">
      <c r="A158" s="114"/>
      <c r="B158" s="117"/>
      <c r="C158" s="71" t="s">
        <v>9</v>
      </c>
      <c r="D158" s="72" t="s">
        <v>209</v>
      </c>
      <c r="E158" s="76"/>
      <c r="F158" s="66" t="s">
        <v>21</v>
      </c>
      <c r="G158" s="77">
        <v>6300</v>
      </c>
      <c r="H158" s="19" t="str">
        <f t="shared" si="9"/>
        <v/>
      </c>
      <c r="I158" s="19" t="str">
        <f t="shared" si="11"/>
        <v/>
      </c>
    </row>
    <row r="159" spans="1:9" s="6" customFormat="1" ht="30.75" customHeight="1" thickBot="1" x14ac:dyDescent="0.5">
      <c r="A159" s="114"/>
      <c r="B159" s="117"/>
      <c r="C159" s="129" t="s">
        <v>37</v>
      </c>
      <c r="D159" s="124" t="s">
        <v>210</v>
      </c>
      <c r="E159" s="96" t="s">
        <v>242</v>
      </c>
      <c r="F159" s="66" t="s">
        <v>21</v>
      </c>
      <c r="G159" s="77">
        <v>6300</v>
      </c>
      <c r="H159" s="19"/>
      <c r="I159" s="19"/>
    </row>
    <row r="160" spans="1:9" s="6" customFormat="1" ht="29.25" thickBot="1" x14ac:dyDescent="0.5">
      <c r="A160" s="114"/>
      <c r="B160" s="117"/>
      <c r="C160" s="130"/>
      <c r="D160" s="125"/>
      <c r="E160" s="76" t="s">
        <v>243</v>
      </c>
      <c r="F160" s="66" t="s">
        <v>21</v>
      </c>
      <c r="G160" s="77">
        <v>6300</v>
      </c>
      <c r="H160" s="19"/>
      <c r="I160" s="19"/>
    </row>
    <row r="161" spans="1:9" s="6" customFormat="1" ht="29.25" thickBot="1" x14ac:dyDescent="0.5">
      <c r="A161" s="114"/>
      <c r="B161" s="117"/>
      <c r="C161" s="131"/>
      <c r="D161" s="126"/>
      <c r="E161" s="76" t="s">
        <v>244</v>
      </c>
      <c r="F161" s="66" t="s">
        <v>21</v>
      </c>
      <c r="G161" s="97">
        <v>6300</v>
      </c>
      <c r="H161" s="19"/>
      <c r="I161" s="19"/>
    </row>
    <row r="162" spans="1:9" s="5" customFormat="1" ht="29.25" thickBot="1" x14ac:dyDescent="0.5">
      <c r="A162" s="114"/>
      <c r="B162" s="117"/>
      <c r="C162" s="48" t="s">
        <v>40</v>
      </c>
      <c r="D162" s="50" t="s">
        <v>211</v>
      </c>
      <c r="E162" s="34"/>
      <c r="F162" s="27" t="s">
        <v>13</v>
      </c>
      <c r="G162" s="28">
        <v>2300</v>
      </c>
      <c r="H162" s="9" t="str">
        <f t="shared" ref="H162:H168" si="12">MID(E162,1,1)</f>
        <v/>
      </c>
      <c r="I162" s="9" t="str">
        <f t="shared" si="11"/>
        <v/>
      </c>
    </row>
    <row r="163" spans="1:9" s="5" customFormat="1" ht="29.25" thickBot="1" x14ac:dyDescent="0.5">
      <c r="A163" s="57"/>
      <c r="B163" s="82"/>
      <c r="C163" s="48"/>
      <c r="D163" s="50"/>
      <c r="E163" s="34"/>
      <c r="F163" s="27"/>
      <c r="G163" s="28"/>
      <c r="H163" s="9" t="str">
        <f t="shared" si="12"/>
        <v/>
      </c>
      <c r="I163" s="9" t="str">
        <f t="shared" si="11"/>
        <v/>
      </c>
    </row>
    <row r="164" spans="1:9" s="5" customFormat="1" ht="29.25" thickBot="1" x14ac:dyDescent="0.5">
      <c r="A164" s="113" t="s">
        <v>206</v>
      </c>
      <c r="B164" s="116" t="s">
        <v>213</v>
      </c>
      <c r="C164" s="48" t="s">
        <v>5</v>
      </c>
      <c r="D164" s="63" t="s">
        <v>223</v>
      </c>
      <c r="E164" s="35"/>
      <c r="F164" s="27" t="s">
        <v>13</v>
      </c>
      <c r="G164" s="28">
        <v>2300</v>
      </c>
      <c r="H164" s="9"/>
      <c r="I164" s="9"/>
    </row>
    <row r="165" spans="1:9" s="5" customFormat="1" ht="29.25" thickBot="1" x14ac:dyDescent="0.5">
      <c r="A165" s="114"/>
      <c r="B165" s="117"/>
      <c r="C165" s="48" t="s">
        <v>9</v>
      </c>
      <c r="D165" s="63" t="s">
        <v>224</v>
      </c>
      <c r="E165" s="34"/>
      <c r="F165" s="27" t="s">
        <v>13</v>
      </c>
      <c r="G165" s="28">
        <v>2300</v>
      </c>
      <c r="H165" s="9" t="str">
        <f t="shared" si="12"/>
        <v/>
      </c>
      <c r="I165" s="9" t="str">
        <f t="shared" si="11"/>
        <v/>
      </c>
    </row>
    <row r="166" spans="1:9" s="5" customFormat="1" ht="29.25" thickBot="1" x14ac:dyDescent="0.5">
      <c r="A166" s="114"/>
      <c r="B166" s="117"/>
      <c r="C166" s="52" t="s">
        <v>37</v>
      </c>
      <c r="D166" s="53" t="s">
        <v>214</v>
      </c>
      <c r="E166" s="98" t="s">
        <v>215</v>
      </c>
      <c r="F166" s="92" t="s">
        <v>13</v>
      </c>
      <c r="G166" s="56">
        <v>2300</v>
      </c>
      <c r="H166" s="9" t="str">
        <f t="shared" ref="H166" si="13">MID(E166,1,1)</f>
        <v>P</v>
      </c>
      <c r="I166" s="9" t="str">
        <f t="shared" ref="I166" si="14">LOWER(MID(E166,2,100))</f>
        <v>royectos de inversión con entidades públicas</v>
      </c>
    </row>
    <row r="167" spans="1:9" s="21" customFormat="1" ht="29.25" thickBot="1" x14ac:dyDescent="0.5">
      <c r="A167" s="57"/>
      <c r="B167" s="58"/>
      <c r="C167" s="57"/>
      <c r="D167" s="39"/>
      <c r="E167" s="49"/>
      <c r="F167" s="93"/>
      <c r="G167" s="60"/>
      <c r="H167" s="20"/>
      <c r="I167" s="20"/>
    </row>
    <row r="168" spans="1:9" s="5" customFormat="1" ht="29.25" thickBot="1" x14ac:dyDescent="0.5">
      <c r="A168" s="44" t="s">
        <v>212</v>
      </c>
      <c r="B168" s="99" t="s">
        <v>217</v>
      </c>
      <c r="C168" s="48" t="s">
        <v>5</v>
      </c>
      <c r="D168" s="50" t="s">
        <v>218</v>
      </c>
      <c r="E168" s="34"/>
      <c r="F168" s="61" t="s">
        <v>23</v>
      </c>
      <c r="G168" s="62">
        <v>2000</v>
      </c>
      <c r="H168" s="9" t="str">
        <f t="shared" si="12"/>
        <v/>
      </c>
      <c r="I168" s="9" t="str">
        <f t="shared" si="11"/>
        <v/>
      </c>
    </row>
    <row r="169" spans="1:9" s="5" customFormat="1" ht="29.25" thickBot="1" x14ac:dyDescent="0.5">
      <c r="A169" s="44"/>
      <c r="B169" s="99"/>
      <c r="C169" s="48"/>
      <c r="D169" s="50"/>
      <c r="E169" s="34"/>
      <c r="F169" s="59"/>
      <c r="G169" s="60"/>
      <c r="H169" s="9"/>
      <c r="I169" s="9"/>
    </row>
    <row r="170" spans="1:9" ht="29.25" thickBot="1" x14ac:dyDescent="0.5">
      <c r="A170" s="100" t="s">
        <v>216</v>
      </c>
      <c r="B170" s="101" t="s">
        <v>219</v>
      </c>
      <c r="C170" s="102" t="s">
        <v>5</v>
      </c>
      <c r="D170" s="103" t="s">
        <v>220</v>
      </c>
      <c r="E170" s="104" t="s">
        <v>239</v>
      </c>
      <c r="F170" s="105" t="s">
        <v>15</v>
      </c>
      <c r="G170" s="106">
        <v>6200</v>
      </c>
    </row>
    <row r="171" spans="1:9" x14ac:dyDescent="0.45">
      <c r="A171" s="7"/>
      <c r="C171" s="8"/>
      <c r="E171"/>
      <c r="F171" s="18"/>
      <c r="G171" s="16"/>
    </row>
    <row r="172" spans="1:9" x14ac:dyDescent="0.45">
      <c r="A172" s="7"/>
      <c r="C172" s="8"/>
      <c r="E172"/>
      <c r="F172" s="18"/>
      <c r="G172" s="16"/>
    </row>
    <row r="173" spans="1:9" x14ac:dyDescent="0.45">
      <c r="A173" s="7"/>
      <c r="C173" s="8"/>
      <c r="E173"/>
      <c r="F173" s="18"/>
      <c r="G173" s="16"/>
    </row>
    <row r="174" spans="1:9" x14ac:dyDescent="0.45">
      <c r="A174" s="7"/>
      <c r="C174" s="8"/>
      <c r="E174"/>
      <c r="F174" s="18"/>
      <c r="G174" s="16"/>
    </row>
    <row r="175" spans="1:9" x14ac:dyDescent="0.45">
      <c r="A175" s="7"/>
      <c r="C175" s="8"/>
      <c r="E175"/>
      <c r="F175" s="18"/>
      <c r="G175" s="16"/>
    </row>
    <row r="176" spans="1:9" x14ac:dyDescent="0.45">
      <c r="A176" s="7"/>
      <c r="C176" s="8"/>
      <c r="E176"/>
      <c r="F176" s="18"/>
      <c r="G176" s="16"/>
    </row>
    <row r="177" spans="1:7" x14ac:dyDescent="0.45">
      <c r="A177" s="7"/>
      <c r="C177" s="8"/>
      <c r="E177"/>
      <c r="F177" s="18"/>
      <c r="G177" s="16"/>
    </row>
    <row r="178" spans="1:7" x14ac:dyDescent="0.45">
      <c r="A178" s="7"/>
      <c r="C178" s="8"/>
      <c r="E178"/>
      <c r="F178" s="18"/>
      <c r="G178" s="16"/>
    </row>
    <row r="179" spans="1:7" x14ac:dyDescent="0.45">
      <c r="A179" s="7"/>
      <c r="C179" s="8"/>
      <c r="E179"/>
      <c r="F179" s="18"/>
      <c r="G179" s="16"/>
    </row>
    <row r="180" spans="1:7" x14ac:dyDescent="0.45">
      <c r="A180" s="7"/>
      <c r="C180" s="8"/>
      <c r="E180"/>
      <c r="F180" s="18"/>
      <c r="G180" s="16"/>
    </row>
    <row r="181" spans="1:7" x14ac:dyDescent="0.45">
      <c r="A181" s="7"/>
      <c r="C181" s="8"/>
      <c r="E181"/>
      <c r="F181" s="18"/>
      <c r="G181" s="16"/>
    </row>
    <row r="182" spans="1:7" x14ac:dyDescent="0.45">
      <c r="A182" s="7"/>
      <c r="C182" s="8"/>
      <c r="E182"/>
      <c r="F182" s="18"/>
      <c r="G182" s="16"/>
    </row>
    <row r="183" spans="1:7" x14ac:dyDescent="0.45">
      <c r="A183" s="7"/>
      <c r="C183" s="8"/>
      <c r="E183"/>
      <c r="F183" s="18"/>
      <c r="G183" s="16"/>
    </row>
    <row r="184" spans="1:7" x14ac:dyDescent="0.45">
      <c r="A184" s="7"/>
      <c r="C184" s="8"/>
      <c r="E184"/>
      <c r="F184" s="18"/>
      <c r="G184" s="16"/>
    </row>
    <row r="185" spans="1:7" x14ac:dyDescent="0.45">
      <c r="A185" s="7"/>
      <c r="C185" s="8"/>
      <c r="E185"/>
      <c r="F185" s="18"/>
      <c r="G185" s="16"/>
    </row>
    <row r="186" spans="1:7" x14ac:dyDescent="0.45">
      <c r="A186" s="7"/>
      <c r="C186" s="8"/>
      <c r="E186"/>
      <c r="F186" s="18"/>
      <c r="G186" s="16"/>
    </row>
    <row r="187" spans="1:7" x14ac:dyDescent="0.45">
      <c r="A187" s="7"/>
      <c r="C187" s="8"/>
      <c r="E187"/>
      <c r="F187" s="18"/>
      <c r="G187" s="16"/>
    </row>
    <row r="188" spans="1:7" x14ac:dyDescent="0.45">
      <c r="A188" s="7"/>
      <c r="C188" s="8"/>
      <c r="E188"/>
      <c r="F188" s="18"/>
      <c r="G188" s="16"/>
    </row>
    <row r="189" spans="1:7" x14ac:dyDescent="0.45">
      <c r="A189" s="7"/>
      <c r="C189" s="8"/>
      <c r="E189"/>
      <c r="F189" s="18"/>
      <c r="G189" s="16"/>
    </row>
    <row r="190" spans="1:7" x14ac:dyDescent="0.45">
      <c r="A190" s="7"/>
      <c r="C190" s="8"/>
      <c r="E190"/>
      <c r="F190" s="18"/>
      <c r="G190" s="16"/>
    </row>
    <row r="191" spans="1:7" x14ac:dyDescent="0.45">
      <c r="A191" s="7"/>
      <c r="C191" s="8"/>
      <c r="E191"/>
      <c r="F191" s="18"/>
      <c r="G191" s="16"/>
    </row>
    <row r="192" spans="1:7" x14ac:dyDescent="0.45">
      <c r="A192" s="7"/>
      <c r="C192" s="8"/>
      <c r="E192"/>
      <c r="F192" s="18"/>
      <c r="G192" s="16"/>
    </row>
    <row r="193" spans="1:7" x14ac:dyDescent="0.45">
      <c r="A193" s="7"/>
      <c r="C193" s="8"/>
      <c r="E193"/>
      <c r="F193" s="18"/>
      <c r="G193" s="16"/>
    </row>
    <row r="194" spans="1:7" x14ac:dyDescent="0.45">
      <c r="A194" s="7"/>
      <c r="C194" s="8"/>
      <c r="E194"/>
      <c r="F194" s="18"/>
      <c r="G194" s="16"/>
    </row>
    <row r="195" spans="1:7" x14ac:dyDescent="0.45">
      <c r="A195" s="7"/>
      <c r="C195" s="8"/>
      <c r="E195"/>
      <c r="F195" s="18"/>
      <c r="G195" s="16"/>
    </row>
    <row r="196" spans="1:7" x14ac:dyDescent="0.45">
      <c r="A196" s="7"/>
      <c r="C196" s="8"/>
      <c r="E196"/>
      <c r="F196" s="18"/>
      <c r="G196" s="16"/>
    </row>
    <row r="197" spans="1:7" x14ac:dyDescent="0.45">
      <c r="A197" s="7"/>
      <c r="C197" s="8"/>
      <c r="E197"/>
      <c r="F197" s="18"/>
      <c r="G197" s="16"/>
    </row>
    <row r="198" spans="1:7" x14ac:dyDescent="0.45">
      <c r="A198" s="7"/>
      <c r="C198" s="8"/>
      <c r="E198"/>
      <c r="F198" s="18"/>
      <c r="G198" s="16"/>
    </row>
    <row r="199" spans="1:7" x14ac:dyDescent="0.45">
      <c r="A199" s="7"/>
      <c r="C199" s="8"/>
      <c r="E199"/>
      <c r="F199" s="18"/>
      <c r="G199" s="16"/>
    </row>
    <row r="200" spans="1:7" x14ac:dyDescent="0.45">
      <c r="A200" s="7"/>
      <c r="C200" s="8"/>
      <c r="E200"/>
      <c r="F200" s="18"/>
      <c r="G200" s="16"/>
    </row>
    <row r="201" spans="1:7" x14ac:dyDescent="0.45">
      <c r="A201" s="7"/>
      <c r="C201" s="8"/>
      <c r="E201"/>
      <c r="F201" s="18"/>
      <c r="G201" s="16"/>
    </row>
    <row r="202" spans="1:7" x14ac:dyDescent="0.45">
      <c r="A202" s="7"/>
      <c r="C202" s="8"/>
      <c r="E202"/>
      <c r="F202" s="18"/>
      <c r="G202" s="16"/>
    </row>
    <row r="203" spans="1:7" x14ac:dyDescent="0.45">
      <c r="A203" s="7"/>
      <c r="C203" s="8"/>
      <c r="E203"/>
      <c r="F203" s="18"/>
      <c r="G203" s="16"/>
    </row>
    <row r="204" spans="1:7" x14ac:dyDescent="0.45">
      <c r="A204" s="7"/>
      <c r="C204" s="8"/>
      <c r="E204"/>
      <c r="F204" s="18"/>
      <c r="G204" s="16"/>
    </row>
    <row r="205" spans="1:7" x14ac:dyDescent="0.45">
      <c r="A205" s="7"/>
      <c r="C205" s="8"/>
      <c r="E205"/>
      <c r="F205" s="18"/>
      <c r="G205" s="16"/>
    </row>
    <row r="206" spans="1:7" x14ac:dyDescent="0.45">
      <c r="A206" s="7"/>
      <c r="C206" s="8"/>
      <c r="E206"/>
      <c r="F206" s="18"/>
      <c r="G206" s="16"/>
    </row>
    <row r="207" spans="1:7" x14ac:dyDescent="0.45">
      <c r="A207" s="7"/>
      <c r="C207" s="8"/>
      <c r="E207"/>
      <c r="F207" s="18"/>
      <c r="G207" s="16"/>
    </row>
    <row r="208" spans="1:7" x14ac:dyDescent="0.45">
      <c r="A208" s="7"/>
      <c r="C208" s="8"/>
      <c r="E208"/>
      <c r="F208" s="18"/>
      <c r="G208" s="16"/>
    </row>
    <row r="209" spans="1:7" x14ac:dyDescent="0.45">
      <c r="A209" s="7"/>
      <c r="C209" s="8"/>
      <c r="E209"/>
      <c r="F209" s="18"/>
      <c r="G209" s="16"/>
    </row>
    <row r="210" spans="1:7" x14ac:dyDescent="0.45">
      <c r="A210" s="7"/>
      <c r="C210" s="8"/>
      <c r="E210"/>
      <c r="F210" s="18"/>
      <c r="G210" s="16"/>
    </row>
    <row r="211" spans="1:7" x14ac:dyDescent="0.45">
      <c r="A211" s="7"/>
      <c r="C211" s="8"/>
      <c r="E211"/>
      <c r="F211" s="18"/>
      <c r="G211" s="16"/>
    </row>
    <row r="212" spans="1:7" x14ac:dyDescent="0.45">
      <c r="A212" s="7"/>
      <c r="C212" s="8"/>
      <c r="E212"/>
      <c r="F212" s="18"/>
      <c r="G212" s="16"/>
    </row>
    <row r="213" spans="1:7" x14ac:dyDescent="0.45">
      <c r="A213" s="7"/>
      <c r="C213" s="8"/>
      <c r="E213"/>
      <c r="F213" s="18"/>
      <c r="G213" s="16"/>
    </row>
    <row r="214" spans="1:7" x14ac:dyDescent="0.45">
      <c r="A214" s="7"/>
      <c r="C214" s="8"/>
      <c r="E214"/>
      <c r="F214" s="18"/>
      <c r="G214" s="16"/>
    </row>
    <row r="215" spans="1:7" x14ac:dyDescent="0.45">
      <c r="A215" s="7"/>
      <c r="C215" s="8"/>
      <c r="E215"/>
      <c r="F215" s="18"/>
      <c r="G215" s="16"/>
    </row>
    <row r="216" spans="1:7" x14ac:dyDescent="0.45">
      <c r="A216" s="7"/>
      <c r="C216" s="8"/>
      <c r="E216"/>
      <c r="F216" s="18"/>
      <c r="G216" s="16"/>
    </row>
    <row r="217" spans="1:7" x14ac:dyDescent="0.45">
      <c r="A217" s="7"/>
      <c r="C217" s="8"/>
      <c r="E217"/>
      <c r="F217" s="18"/>
      <c r="G217" s="16"/>
    </row>
    <row r="218" spans="1:7" x14ac:dyDescent="0.45">
      <c r="A218" s="7"/>
      <c r="C218" s="8"/>
      <c r="E218"/>
      <c r="F218" s="18"/>
      <c r="G218" s="16"/>
    </row>
    <row r="219" spans="1:7" x14ac:dyDescent="0.45">
      <c r="A219" s="7"/>
      <c r="C219" s="8"/>
      <c r="E219"/>
      <c r="F219" s="18"/>
      <c r="G219" s="16"/>
    </row>
    <row r="220" spans="1:7" x14ac:dyDescent="0.45">
      <c r="A220" s="7"/>
      <c r="C220" s="8"/>
      <c r="E220"/>
      <c r="F220" s="18"/>
      <c r="G220" s="16"/>
    </row>
    <row r="221" spans="1:7" x14ac:dyDescent="0.45">
      <c r="A221" s="7"/>
      <c r="C221" s="8"/>
      <c r="E221"/>
      <c r="F221" s="18"/>
      <c r="G221" s="16"/>
    </row>
    <row r="222" spans="1:7" x14ac:dyDescent="0.45">
      <c r="A222" s="7"/>
      <c r="C222" s="8"/>
      <c r="E222"/>
      <c r="F222" s="18"/>
      <c r="G222" s="16"/>
    </row>
    <row r="223" spans="1:7" x14ac:dyDescent="0.45">
      <c r="A223" s="7"/>
      <c r="C223" s="8"/>
      <c r="E223"/>
      <c r="F223" s="18"/>
      <c r="G223" s="16"/>
    </row>
    <row r="224" spans="1:7" x14ac:dyDescent="0.45">
      <c r="A224" s="7"/>
      <c r="C224" s="8"/>
      <c r="E224"/>
      <c r="F224" s="18"/>
      <c r="G224" s="16"/>
    </row>
    <row r="225" spans="1:7" x14ac:dyDescent="0.45">
      <c r="A225" s="7"/>
      <c r="C225" s="8"/>
      <c r="E225"/>
      <c r="F225" s="18"/>
      <c r="G225" s="16"/>
    </row>
    <row r="226" spans="1:7" x14ac:dyDescent="0.45">
      <c r="A226" s="7"/>
      <c r="C226" s="8"/>
      <c r="E226"/>
      <c r="F226" s="18"/>
      <c r="G226" s="16"/>
    </row>
    <row r="227" spans="1:7" x14ac:dyDescent="0.45">
      <c r="A227" s="7"/>
      <c r="C227" s="8"/>
      <c r="E227"/>
      <c r="F227" s="18"/>
      <c r="G227" s="16"/>
    </row>
    <row r="228" spans="1:7" x14ac:dyDescent="0.45">
      <c r="A228" s="7"/>
      <c r="C228" s="8"/>
      <c r="E228"/>
      <c r="F228" s="18"/>
      <c r="G228" s="16"/>
    </row>
    <row r="229" spans="1:7" x14ac:dyDescent="0.45">
      <c r="A229" s="7"/>
      <c r="C229" s="8"/>
      <c r="E229"/>
      <c r="F229" s="18"/>
      <c r="G229" s="16"/>
    </row>
    <row r="230" spans="1:7" x14ac:dyDescent="0.45">
      <c r="A230" s="7"/>
      <c r="C230" s="8"/>
      <c r="E230"/>
      <c r="F230" s="18"/>
      <c r="G230" s="16"/>
    </row>
    <row r="231" spans="1:7" x14ac:dyDescent="0.45">
      <c r="A231" s="7"/>
      <c r="C231" s="8"/>
      <c r="E231"/>
      <c r="F231" s="18"/>
      <c r="G231" s="16"/>
    </row>
    <row r="232" spans="1:7" x14ac:dyDescent="0.45">
      <c r="A232" s="7"/>
      <c r="C232" s="8"/>
      <c r="E232"/>
      <c r="F232" s="18"/>
      <c r="G232" s="16"/>
    </row>
    <row r="233" spans="1:7" x14ac:dyDescent="0.45">
      <c r="A233" s="7"/>
      <c r="C233" s="8"/>
      <c r="E233"/>
      <c r="F233" s="18"/>
      <c r="G233" s="16"/>
    </row>
    <row r="234" spans="1:7" x14ac:dyDescent="0.45">
      <c r="A234" s="7"/>
      <c r="C234" s="8"/>
      <c r="E234"/>
      <c r="F234" s="18"/>
      <c r="G234" s="16"/>
    </row>
    <row r="235" spans="1:7" x14ac:dyDescent="0.45">
      <c r="A235" s="7"/>
      <c r="C235" s="8"/>
      <c r="E235"/>
      <c r="F235" s="18"/>
      <c r="G235" s="16"/>
    </row>
    <row r="236" spans="1:7" x14ac:dyDescent="0.45">
      <c r="A236" s="7"/>
      <c r="C236" s="8"/>
      <c r="E236"/>
      <c r="F236" s="18"/>
      <c r="G236" s="16"/>
    </row>
    <row r="237" spans="1:7" x14ac:dyDescent="0.45">
      <c r="A237" s="7"/>
      <c r="C237" s="8"/>
      <c r="E237"/>
      <c r="F237" s="18"/>
      <c r="G237" s="16"/>
    </row>
    <row r="238" spans="1:7" x14ac:dyDescent="0.45">
      <c r="A238" s="7"/>
      <c r="C238" s="8"/>
      <c r="E238"/>
      <c r="F238" s="18"/>
      <c r="G238" s="16"/>
    </row>
    <row r="239" spans="1:7" x14ac:dyDescent="0.45">
      <c r="A239" s="7"/>
      <c r="C239" s="8"/>
      <c r="E239"/>
      <c r="F239" s="18"/>
      <c r="G239" s="16"/>
    </row>
    <row r="240" spans="1:7" x14ac:dyDescent="0.45">
      <c r="A240" s="7"/>
      <c r="C240" s="8"/>
      <c r="E240"/>
      <c r="F240" s="18"/>
      <c r="G240" s="16"/>
    </row>
    <row r="241" spans="1:7" x14ac:dyDescent="0.45">
      <c r="A241" s="7"/>
      <c r="C241" s="8"/>
      <c r="E241"/>
      <c r="F241" s="18"/>
      <c r="G241" s="16"/>
    </row>
    <row r="242" spans="1:7" x14ac:dyDescent="0.45">
      <c r="A242" s="7"/>
      <c r="C242" s="8"/>
      <c r="E242"/>
      <c r="F242" s="18"/>
      <c r="G242" s="16"/>
    </row>
    <row r="243" spans="1:7" x14ac:dyDescent="0.45">
      <c r="A243" s="7"/>
      <c r="C243" s="8"/>
      <c r="E243"/>
      <c r="F243" s="18"/>
      <c r="G243" s="16"/>
    </row>
    <row r="244" spans="1:7" x14ac:dyDescent="0.45">
      <c r="A244" s="7"/>
      <c r="C244" s="8"/>
      <c r="E244"/>
      <c r="F244" s="18"/>
      <c r="G244" s="16"/>
    </row>
    <row r="245" spans="1:7" x14ac:dyDescent="0.45">
      <c r="A245" s="7"/>
      <c r="C245" s="8"/>
      <c r="E245"/>
      <c r="F245" s="18"/>
      <c r="G245" s="16"/>
    </row>
    <row r="246" spans="1:7" x14ac:dyDescent="0.45">
      <c r="A246" s="7"/>
      <c r="C246" s="8"/>
      <c r="E246"/>
      <c r="F246" s="18"/>
      <c r="G246" s="16"/>
    </row>
    <row r="247" spans="1:7" x14ac:dyDescent="0.45">
      <c r="A247" s="7"/>
      <c r="C247" s="8"/>
      <c r="E247"/>
      <c r="F247" s="18"/>
      <c r="G247" s="16"/>
    </row>
    <row r="248" spans="1:7" x14ac:dyDescent="0.45">
      <c r="A248" s="7"/>
      <c r="C248" s="8"/>
      <c r="E248"/>
      <c r="F248" s="18"/>
      <c r="G248" s="16"/>
    </row>
    <row r="249" spans="1:7" x14ac:dyDescent="0.45">
      <c r="A249" s="7"/>
      <c r="C249" s="8"/>
      <c r="E249"/>
      <c r="F249" s="18"/>
      <c r="G249" s="16"/>
    </row>
    <row r="250" spans="1:7" x14ac:dyDescent="0.45">
      <c r="A250" s="7"/>
      <c r="C250" s="8"/>
      <c r="E250"/>
      <c r="F250" s="18"/>
      <c r="G250" s="16"/>
    </row>
    <row r="251" spans="1:7" x14ac:dyDescent="0.45">
      <c r="A251" s="7"/>
      <c r="C251" s="8"/>
      <c r="E251"/>
      <c r="F251" s="18"/>
      <c r="G251" s="16"/>
    </row>
    <row r="252" spans="1:7" x14ac:dyDescent="0.45">
      <c r="A252" s="7"/>
      <c r="C252" s="8"/>
      <c r="E252"/>
      <c r="F252" s="18"/>
      <c r="G252" s="16"/>
    </row>
    <row r="253" spans="1:7" x14ac:dyDescent="0.45">
      <c r="A253" s="7"/>
      <c r="C253" s="8"/>
      <c r="E253"/>
      <c r="F253" s="18"/>
      <c r="G253" s="16"/>
    </row>
    <row r="254" spans="1:7" x14ac:dyDescent="0.45">
      <c r="A254" s="7"/>
      <c r="C254" s="8"/>
      <c r="E254"/>
      <c r="F254" s="18"/>
      <c r="G254" s="16"/>
    </row>
    <row r="255" spans="1:7" x14ac:dyDescent="0.45">
      <c r="A255" s="7"/>
      <c r="C255" s="8"/>
      <c r="E255"/>
      <c r="F255" s="18"/>
      <c r="G255" s="16"/>
    </row>
    <row r="256" spans="1:7" x14ac:dyDescent="0.45">
      <c r="A256" s="7"/>
      <c r="C256" s="8"/>
      <c r="E256"/>
      <c r="F256" s="18"/>
      <c r="G256" s="16"/>
    </row>
    <row r="257" spans="1:7" x14ac:dyDescent="0.45">
      <c r="A257" s="7"/>
      <c r="C257" s="8"/>
      <c r="E257"/>
      <c r="F257" s="18"/>
      <c r="G257" s="16"/>
    </row>
    <row r="258" spans="1:7" x14ac:dyDescent="0.45">
      <c r="A258" s="7"/>
      <c r="C258" s="8"/>
      <c r="E258"/>
      <c r="F258" s="18"/>
      <c r="G258" s="16"/>
    </row>
    <row r="259" spans="1:7" x14ac:dyDescent="0.45">
      <c r="A259" s="7"/>
      <c r="C259" s="8"/>
      <c r="E259"/>
      <c r="F259" s="18"/>
      <c r="G259" s="16"/>
    </row>
    <row r="260" spans="1:7" x14ac:dyDescent="0.45">
      <c r="A260" s="7"/>
      <c r="C260" s="8"/>
      <c r="E260"/>
      <c r="F260" s="18"/>
      <c r="G260" s="16"/>
    </row>
    <row r="261" spans="1:7" x14ac:dyDescent="0.45">
      <c r="A261" s="7"/>
      <c r="C261" s="8"/>
      <c r="E261"/>
      <c r="F261" s="18"/>
      <c r="G261" s="16"/>
    </row>
    <row r="262" spans="1:7" x14ac:dyDescent="0.45">
      <c r="A262" s="7"/>
      <c r="C262" s="8"/>
      <c r="E262"/>
      <c r="F262" s="18"/>
      <c r="G262" s="16"/>
    </row>
    <row r="263" spans="1:7" x14ac:dyDescent="0.45">
      <c r="A263" s="7"/>
      <c r="C263" s="8"/>
      <c r="E263"/>
      <c r="F263" s="18"/>
      <c r="G263" s="16"/>
    </row>
    <row r="264" spans="1:7" x14ac:dyDescent="0.45">
      <c r="A264" s="7"/>
      <c r="C264" s="8"/>
      <c r="E264"/>
      <c r="F264" s="18"/>
      <c r="G264" s="16"/>
    </row>
    <row r="265" spans="1:7" x14ac:dyDescent="0.45">
      <c r="A265" s="7"/>
      <c r="C265" s="8"/>
      <c r="E265"/>
      <c r="F265" s="18"/>
      <c r="G265" s="16"/>
    </row>
    <row r="266" spans="1:7" x14ac:dyDescent="0.45">
      <c r="A266" s="7"/>
      <c r="C266" s="8"/>
      <c r="E266"/>
      <c r="F266" s="18"/>
      <c r="G266" s="16"/>
    </row>
    <row r="267" spans="1:7" x14ac:dyDescent="0.45">
      <c r="A267" s="7"/>
      <c r="C267" s="8"/>
      <c r="E267"/>
      <c r="F267" s="18"/>
      <c r="G267" s="16"/>
    </row>
    <row r="268" spans="1:7" x14ac:dyDescent="0.45">
      <c r="A268" s="7"/>
      <c r="C268" s="8"/>
      <c r="E268"/>
      <c r="F268" s="18"/>
      <c r="G268" s="16"/>
    </row>
    <row r="269" spans="1:7" x14ac:dyDescent="0.45">
      <c r="A269" s="7"/>
      <c r="C269" s="8"/>
      <c r="E269"/>
      <c r="F269" s="18"/>
      <c r="G269" s="16"/>
    </row>
    <row r="270" spans="1:7" x14ac:dyDescent="0.45">
      <c r="A270" s="7"/>
      <c r="C270" s="8"/>
      <c r="E270"/>
      <c r="F270" s="18"/>
      <c r="G270" s="16"/>
    </row>
    <row r="271" spans="1:7" x14ac:dyDescent="0.45">
      <c r="A271" s="7"/>
      <c r="C271" s="8"/>
      <c r="E271"/>
      <c r="F271" s="18"/>
      <c r="G271" s="16"/>
    </row>
    <row r="272" spans="1:7" x14ac:dyDescent="0.45">
      <c r="A272" s="7"/>
      <c r="C272" s="8"/>
      <c r="E272"/>
      <c r="F272" s="18"/>
      <c r="G272" s="16"/>
    </row>
    <row r="273" spans="1:7" x14ac:dyDescent="0.45">
      <c r="A273" s="7"/>
      <c r="C273" s="8"/>
      <c r="E273"/>
      <c r="F273" s="18"/>
      <c r="G273" s="16"/>
    </row>
    <row r="274" spans="1:7" x14ac:dyDescent="0.45">
      <c r="A274" s="7"/>
      <c r="C274" s="8"/>
      <c r="E274"/>
      <c r="F274" s="18"/>
      <c r="G274" s="16"/>
    </row>
    <row r="275" spans="1:7" x14ac:dyDescent="0.45">
      <c r="A275" s="7"/>
      <c r="C275" s="8"/>
      <c r="E275"/>
      <c r="F275" s="18"/>
      <c r="G275" s="16"/>
    </row>
    <row r="276" spans="1:7" x14ac:dyDescent="0.45">
      <c r="A276" s="7"/>
      <c r="C276" s="8"/>
      <c r="E276"/>
      <c r="F276" s="18"/>
      <c r="G276" s="16"/>
    </row>
    <row r="277" spans="1:7" x14ac:dyDescent="0.45">
      <c r="A277" s="7"/>
      <c r="C277" s="8"/>
      <c r="E277"/>
      <c r="F277" s="18"/>
      <c r="G277" s="16"/>
    </row>
    <row r="278" spans="1:7" x14ac:dyDescent="0.45">
      <c r="A278" s="7"/>
      <c r="C278" s="8"/>
      <c r="E278"/>
      <c r="F278" s="18"/>
      <c r="G278" s="16"/>
    </row>
    <row r="279" spans="1:7" x14ac:dyDescent="0.45">
      <c r="A279" s="7"/>
      <c r="C279" s="8"/>
      <c r="E279"/>
      <c r="F279" s="18"/>
      <c r="G279" s="16"/>
    </row>
    <row r="280" spans="1:7" x14ac:dyDescent="0.45">
      <c r="A280" s="7"/>
      <c r="C280" s="8"/>
      <c r="E280"/>
      <c r="F280" s="18"/>
      <c r="G280" s="16"/>
    </row>
    <row r="281" spans="1:7" x14ac:dyDescent="0.45">
      <c r="A281" s="7"/>
      <c r="C281" s="8"/>
      <c r="E281"/>
      <c r="F281" s="15"/>
      <c r="G281" s="16"/>
    </row>
    <row r="282" spans="1:7" x14ac:dyDescent="0.45">
      <c r="A282" s="7"/>
      <c r="C282" s="8"/>
      <c r="E282"/>
      <c r="F282" s="15"/>
      <c r="G282" s="16"/>
    </row>
    <row r="283" spans="1:7" x14ac:dyDescent="0.45">
      <c r="A283" s="7"/>
      <c r="C283" s="8"/>
      <c r="E283"/>
      <c r="F283" s="15"/>
      <c r="G283" s="16"/>
    </row>
    <row r="284" spans="1:7" x14ac:dyDescent="0.45">
      <c r="A284" s="7"/>
      <c r="C284" s="8"/>
      <c r="E284"/>
      <c r="F284" s="15"/>
      <c r="G284" s="16"/>
    </row>
    <row r="285" spans="1:7" x14ac:dyDescent="0.45">
      <c r="A285" s="7"/>
      <c r="C285" s="8"/>
      <c r="E285"/>
      <c r="F285" s="15"/>
      <c r="G285" s="16"/>
    </row>
    <row r="286" spans="1:7" x14ac:dyDescent="0.45">
      <c r="A286" s="7"/>
      <c r="C286" s="8"/>
      <c r="E286"/>
      <c r="F286" s="15"/>
      <c r="G286" s="16"/>
    </row>
    <row r="287" spans="1:7" x14ac:dyDescent="0.45">
      <c r="A287" s="7"/>
      <c r="C287" s="8"/>
      <c r="E287"/>
      <c r="F287" s="15"/>
      <c r="G287" s="16"/>
    </row>
    <row r="288" spans="1:7" x14ac:dyDescent="0.45">
      <c r="A288" s="7"/>
      <c r="C288" s="8"/>
      <c r="E288"/>
      <c r="F288" s="15"/>
      <c r="G288" s="16"/>
    </row>
    <row r="289" spans="1:7" x14ac:dyDescent="0.45">
      <c r="A289" s="7"/>
      <c r="C289" s="8"/>
      <c r="E289"/>
      <c r="F289" s="15"/>
      <c r="G289" s="16"/>
    </row>
    <row r="290" spans="1:7" x14ac:dyDescent="0.45">
      <c r="A290" s="7"/>
      <c r="C290" s="8"/>
      <c r="E290"/>
      <c r="F290" s="15"/>
      <c r="G290" s="16"/>
    </row>
    <row r="291" spans="1:7" x14ac:dyDescent="0.45">
      <c r="A291" s="7"/>
      <c r="C291" s="8"/>
      <c r="E291"/>
      <c r="F291" s="15"/>
      <c r="G291" s="16"/>
    </row>
    <row r="292" spans="1:7" x14ac:dyDescent="0.45">
      <c r="A292" s="7"/>
      <c r="C292" s="8"/>
      <c r="E292"/>
      <c r="F292" s="15"/>
      <c r="G292" s="16"/>
    </row>
    <row r="293" spans="1:7" x14ac:dyDescent="0.45">
      <c r="A293" s="7"/>
      <c r="C293" s="8"/>
      <c r="E293"/>
      <c r="F293" s="15"/>
      <c r="G293" s="16"/>
    </row>
    <row r="294" spans="1:7" x14ac:dyDescent="0.45">
      <c r="A294" s="7"/>
      <c r="C294" s="8"/>
      <c r="E294"/>
      <c r="F294" s="15"/>
      <c r="G294" s="16"/>
    </row>
    <row r="295" spans="1:7" x14ac:dyDescent="0.45">
      <c r="A295" s="7"/>
      <c r="C295" s="8"/>
      <c r="E295"/>
      <c r="F295" s="15"/>
      <c r="G295" s="16"/>
    </row>
    <row r="296" spans="1:7" x14ac:dyDescent="0.45">
      <c r="A296" s="7"/>
      <c r="C296" s="8"/>
      <c r="E296"/>
      <c r="F296" s="15"/>
      <c r="G296" s="16"/>
    </row>
    <row r="297" spans="1:7" x14ac:dyDescent="0.45">
      <c r="A297" s="7"/>
      <c r="C297" s="8"/>
      <c r="E297"/>
      <c r="F297" s="15"/>
      <c r="G297" s="16"/>
    </row>
    <row r="298" spans="1:7" x14ac:dyDescent="0.45">
      <c r="A298" s="7"/>
      <c r="C298" s="8"/>
      <c r="E298"/>
      <c r="F298" s="15"/>
      <c r="G298" s="16"/>
    </row>
    <row r="299" spans="1:7" x14ac:dyDescent="0.45">
      <c r="A299" s="7"/>
      <c r="C299" s="8"/>
      <c r="E299"/>
      <c r="F299" s="15"/>
      <c r="G299" s="16"/>
    </row>
    <row r="300" spans="1:7" x14ac:dyDescent="0.45">
      <c r="A300" s="7"/>
      <c r="C300" s="8"/>
      <c r="E300"/>
      <c r="F300" s="15"/>
      <c r="G300" s="16"/>
    </row>
    <row r="301" spans="1:7" x14ac:dyDescent="0.45">
      <c r="A301" s="7"/>
      <c r="C301" s="8"/>
      <c r="E301"/>
      <c r="F301" s="15"/>
      <c r="G301" s="16"/>
    </row>
    <row r="302" spans="1:7" x14ac:dyDescent="0.45">
      <c r="A302" s="7"/>
      <c r="C302" s="8"/>
      <c r="E302"/>
      <c r="F302" s="15"/>
      <c r="G302" s="16"/>
    </row>
    <row r="303" spans="1:7" x14ac:dyDescent="0.45">
      <c r="A303" s="7"/>
      <c r="C303" s="8"/>
      <c r="E303"/>
      <c r="F303" s="15"/>
      <c r="G303" s="16"/>
    </row>
    <row r="304" spans="1:7" x14ac:dyDescent="0.45">
      <c r="A304" s="7"/>
      <c r="C304" s="8"/>
      <c r="E304"/>
      <c r="F304" s="15"/>
      <c r="G304" s="16"/>
    </row>
    <row r="305" spans="1:7" x14ac:dyDescent="0.45">
      <c r="A305" s="7"/>
      <c r="C305" s="8"/>
      <c r="E305"/>
      <c r="F305" s="15"/>
      <c r="G305" s="16"/>
    </row>
    <row r="306" spans="1:7" x14ac:dyDescent="0.45">
      <c r="A306" s="7"/>
      <c r="C306" s="8"/>
      <c r="E306"/>
      <c r="F306" s="15"/>
      <c r="G306" s="16"/>
    </row>
    <row r="307" spans="1:7" x14ac:dyDescent="0.45">
      <c r="A307" s="7"/>
      <c r="C307" s="8"/>
      <c r="E307"/>
      <c r="F307" s="15"/>
      <c r="G307" s="16"/>
    </row>
    <row r="308" spans="1:7" x14ac:dyDescent="0.45">
      <c r="A308" s="7"/>
      <c r="C308" s="8"/>
      <c r="E308"/>
      <c r="F308" s="15"/>
      <c r="G308" s="16"/>
    </row>
    <row r="309" spans="1:7" x14ac:dyDescent="0.45">
      <c r="A309" s="7"/>
      <c r="C309" s="8"/>
      <c r="E309"/>
      <c r="F309" s="15"/>
      <c r="G309" s="16"/>
    </row>
    <row r="310" spans="1:7" x14ac:dyDescent="0.45">
      <c r="A310" s="7"/>
      <c r="C310" s="8"/>
      <c r="E310"/>
      <c r="F310" s="15"/>
      <c r="G310" s="16"/>
    </row>
    <row r="311" spans="1:7" x14ac:dyDescent="0.45">
      <c r="A311" s="7"/>
      <c r="C311" s="8"/>
      <c r="E311"/>
      <c r="F311" s="15"/>
      <c r="G311" s="16"/>
    </row>
    <row r="312" spans="1:7" x14ac:dyDescent="0.45">
      <c r="A312" s="7"/>
      <c r="C312" s="8"/>
      <c r="E312"/>
      <c r="F312" s="15"/>
      <c r="G312" s="16"/>
    </row>
    <row r="313" spans="1:7" x14ac:dyDescent="0.45">
      <c r="A313" s="7"/>
      <c r="C313" s="8"/>
      <c r="E313"/>
      <c r="F313" s="15"/>
      <c r="G313" s="16"/>
    </row>
    <row r="314" spans="1:7" x14ac:dyDescent="0.45">
      <c r="A314" s="7"/>
      <c r="C314" s="8"/>
      <c r="E314"/>
      <c r="F314" s="15"/>
      <c r="G314" s="16"/>
    </row>
    <row r="315" spans="1:7" x14ac:dyDescent="0.45">
      <c r="A315" s="7"/>
      <c r="C315" s="8"/>
      <c r="E315"/>
      <c r="F315" s="15"/>
      <c r="G315" s="16"/>
    </row>
    <row r="316" spans="1:7" x14ac:dyDescent="0.45">
      <c r="A316" s="7"/>
      <c r="C316" s="8"/>
      <c r="E316"/>
      <c r="F316" s="15"/>
      <c r="G316" s="16"/>
    </row>
    <row r="317" spans="1:7" x14ac:dyDescent="0.45">
      <c r="A317" s="7"/>
      <c r="C317" s="8"/>
      <c r="E317"/>
      <c r="F317" s="15"/>
      <c r="G317" s="16"/>
    </row>
    <row r="318" spans="1:7" x14ac:dyDescent="0.45">
      <c r="A318" s="7"/>
      <c r="C318" s="8"/>
      <c r="E318"/>
      <c r="F318" s="15"/>
      <c r="G318" s="16"/>
    </row>
    <row r="319" spans="1:7" x14ac:dyDescent="0.45">
      <c r="A319" s="7"/>
      <c r="C319" s="8"/>
      <c r="E319"/>
      <c r="F319" s="15"/>
      <c r="G319" s="16"/>
    </row>
    <row r="320" spans="1:7" x14ac:dyDescent="0.45">
      <c r="A320" s="7"/>
      <c r="C320" s="8"/>
      <c r="E320"/>
      <c r="F320" s="15"/>
      <c r="G320" s="16"/>
    </row>
    <row r="321" spans="1:7" x14ac:dyDescent="0.45">
      <c r="A321" s="7"/>
      <c r="C321" s="8"/>
      <c r="E321"/>
      <c r="F321" s="15"/>
      <c r="G321" s="16"/>
    </row>
    <row r="322" spans="1:7" x14ac:dyDescent="0.45">
      <c r="A322" s="7"/>
      <c r="C322" s="8"/>
      <c r="E322"/>
      <c r="F322" s="15"/>
      <c r="G322" s="16"/>
    </row>
    <row r="323" spans="1:7" x14ac:dyDescent="0.45">
      <c r="A323" s="7"/>
      <c r="C323" s="8"/>
      <c r="E323"/>
      <c r="F323" s="15"/>
      <c r="G323" s="16"/>
    </row>
    <row r="324" spans="1:7" x14ac:dyDescent="0.45">
      <c r="A324" s="7"/>
      <c r="C324" s="8"/>
      <c r="E324"/>
      <c r="F324" s="15"/>
      <c r="G324" s="16"/>
    </row>
    <row r="325" spans="1:7" x14ac:dyDescent="0.45">
      <c r="A325" s="7"/>
      <c r="C325" s="8"/>
      <c r="E325"/>
      <c r="F325" s="15"/>
      <c r="G325" s="16"/>
    </row>
    <row r="326" spans="1:7" x14ac:dyDescent="0.45">
      <c r="A326" s="7"/>
      <c r="C326" s="8"/>
      <c r="E326"/>
      <c r="F326" s="15"/>
      <c r="G326" s="16"/>
    </row>
    <row r="327" spans="1:7" x14ac:dyDescent="0.45">
      <c r="A327" s="7"/>
      <c r="C327" s="8"/>
      <c r="E327"/>
      <c r="F327" s="15"/>
      <c r="G327" s="16"/>
    </row>
    <row r="328" spans="1:7" x14ac:dyDescent="0.45">
      <c r="A328" s="7"/>
      <c r="C328" s="8"/>
      <c r="E328"/>
      <c r="F328" s="15"/>
      <c r="G328" s="16"/>
    </row>
    <row r="329" spans="1:7" x14ac:dyDescent="0.45">
      <c r="A329" s="7"/>
      <c r="C329" s="8"/>
      <c r="E329"/>
      <c r="F329" s="15"/>
      <c r="G329" s="16"/>
    </row>
    <row r="330" spans="1:7" x14ac:dyDescent="0.45">
      <c r="A330" s="7"/>
      <c r="C330" s="8"/>
      <c r="E330"/>
      <c r="F330" s="15"/>
      <c r="G330" s="16"/>
    </row>
    <row r="331" spans="1:7" x14ac:dyDescent="0.45">
      <c r="A331" s="7"/>
      <c r="C331" s="8"/>
      <c r="E331"/>
      <c r="F331" s="15"/>
      <c r="G331" s="16"/>
    </row>
    <row r="332" spans="1:7" x14ac:dyDescent="0.45">
      <c r="A332" s="7"/>
      <c r="C332" s="8"/>
      <c r="E332"/>
      <c r="F332" s="15"/>
      <c r="G332" s="16"/>
    </row>
    <row r="333" spans="1:7" x14ac:dyDescent="0.45">
      <c r="A333" s="7"/>
      <c r="C333" s="8"/>
      <c r="E333"/>
      <c r="F333" s="15"/>
      <c r="G333" s="16"/>
    </row>
    <row r="334" spans="1:7" x14ac:dyDescent="0.45">
      <c r="A334" s="7"/>
      <c r="C334" s="8"/>
      <c r="E334"/>
      <c r="F334" s="15"/>
      <c r="G334" s="16"/>
    </row>
    <row r="335" spans="1:7" x14ac:dyDescent="0.45">
      <c r="A335" s="7"/>
      <c r="C335" s="8"/>
      <c r="E335"/>
      <c r="F335" s="15"/>
      <c r="G335" s="16"/>
    </row>
    <row r="336" spans="1:7" x14ac:dyDescent="0.45">
      <c r="A336" s="7"/>
      <c r="C336" s="8"/>
      <c r="E336"/>
      <c r="F336" s="15"/>
      <c r="G336" s="16"/>
    </row>
    <row r="337" spans="1:7" x14ac:dyDescent="0.45">
      <c r="A337" s="7"/>
      <c r="C337" s="8"/>
      <c r="E337"/>
      <c r="F337" s="15"/>
      <c r="G337" s="16"/>
    </row>
    <row r="338" spans="1:7" x14ac:dyDescent="0.45">
      <c r="A338" s="7"/>
      <c r="C338" s="8"/>
      <c r="E338"/>
      <c r="F338" s="15"/>
      <c r="G338" s="16"/>
    </row>
    <row r="339" spans="1:7" x14ac:dyDescent="0.45">
      <c r="A339" s="7"/>
      <c r="C339" s="8"/>
      <c r="E339"/>
      <c r="F339" s="15"/>
      <c r="G339" s="16"/>
    </row>
    <row r="340" spans="1:7" x14ac:dyDescent="0.45">
      <c r="A340" s="7"/>
      <c r="C340" s="8"/>
      <c r="E340"/>
      <c r="F340" s="15"/>
      <c r="G340" s="16"/>
    </row>
    <row r="341" spans="1:7" x14ac:dyDescent="0.45">
      <c r="A341" s="7"/>
      <c r="C341" s="8"/>
      <c r="E341"/>
      <c r="F341" s="15"/>
      <c r="G341" s="16"/>
    </row>
    <row r="342" spans="1:7" x14ac:dyDescent="0.45">
      <c r="A342" s="7"/>
      <c r="C342" s="8"/>
      <c r="E342"/>
      <c r="F342" s="15"/>
      <c r="G342" s="16"/>
    </row>
    <row r="343" spans="1:7" x14ac:dyDescent="0.45">
      <c r="A343" s="7"/>
      <c r="C343" s="8"/>
      <c r="E343"/>
      <c r="G343" s="10"/>
    </row>
    <row r="344" spans="1:7" x14ac:dyDescent="0.45">
      <c r="A344" s="7"/>
      <c r="C344" s="8"/>
      <c r="E344"/>
      <c r="G344" s="10"/>
    </row>
    <row r="345" spans="1:7" x14ac:dyDescent="0.45">
      <c r="A345" s="7"/>
      <c r="C345" s="8"/>
      <c r="E345"/>
      <c r="G345" s="10"/>
    </row>
    <row r="346" spans="1:7" x14ac:dyDescent="0.45">
      <c r="A346" s="7"/>
      <c r="C346" s="8"/>
      <c r="E346"/>
      <c r="G346" s="10"/>
    </row>
    <row r="347" spans="1:7" x14ac:dyDescent="0.45">
      <c r="A347" s="7"/>
      <c r="C347" s="8"/>
      <c r="E347"/>
      <c r="G347" s="10"/>
    </row>
    <row r="348" spans="1:7" x14ac:dyDescent="0.45">
      <c r="A348" s="7"/>
      <c r="C348" s="8"/>
      <c r="E348"/>
      <c r="G348" s="10"/>
    </row>
    <row r="349" spans="1:7" x14ac:dyDescent="0.45">
      <c r="A349" s="7"/>
      <c r="C349" s="8"/>
      <c r="E349"/>
      <c r="G349" s="10"/>
    </row>
    <row r="350" spans="1:7" x14ac:dyDescent="0.45">
      <c r="A350" s="7"/>
      <c r="C350" s="8"/>
      <c r="E350"/>
      <c r="G350" s="10"/>
    </row>
    <row r="351" spans="1:7" x14ac:dyDescent="0.45">
      <c r="A351" s="7"/>
      <c r="C351" s="8"/>
      <c r="E351"/>
      <c r="G351" s="10"/>
    </row>
    <row r="352" spans="1:7" x14ac:dyDescent="0.45">
      <c r="A352" s="7"/>
      <c r="C352" s="8"/>
      <c r="E352"/>
      <c r="G352" s="10"/>
    </row>
    <row r="353" spans="1:7" x14ac:dyDescent="0.45">
      <c r="A353" s="7"/>
      <c r="C353" s="8"/>
      <c r="E353"/>
      <c r="G353" s="10"/>
    </row>
    <row r="354" spans="1:7" x14ac:dyDescent="0.45">
      <c r="A354" s="7"/>
      <c r="C354" s="8"/>
      <c r="E354"/>
      <c r="G354" s="10"/>
    </row>
    <row r="355" spans="1:7" x14ac:dyDescent="0.45">
      <c r="A355" s="7"/>
      <c r="C355" s="8"/>
      <c r="E355"/>
      <c r="G355" s="10"/>
    </row>
    <row r="356" spans="1:7" x14ac:dyDescent="0.45">
      <c r="A356" s="7"/>
      <c r="C356" s="8"/>
      <c r="E356"/>
      <c r="G356" s="10"/>
    </row>
    <row r="357" spans="1:7" x14ac:dyDescent="0.45">
      <c r="A357" s="7"/>
      <c r="C357" s="8"/>
      <c r="E357"/>
      <c r="G357" s="10"/>
    </row>
    <row r="358" spans="1:7" x14ac:dyDescent="0.45">
      <c r="A358" s="7"/>
      <c r="C358" s="8"/>
      <c r="E358"/>
      <c r="G358" s="10"/>
    </row>
    <row r="359" spans="1:7" x14ac:dyDescent="0.45">
      <c r="A359" s="7"/>
      <c r="C359" s="8"/>
      <c r="E359"/>
      <c r="G359" s="10"/>
    </row>
    <row r="360" spans="1:7" x14ac:dyDescent="0.45">
      <c r="A360" s="7"/>
      <c r="C360" s="8"/>
      <c r="E360"/>
      <c r="G360" s="10"/>
    </row>
    <row r="361" spans="1:7" x14ac:dyDescent="0.45">
      <c r="A361" s="7"/>
      <c r="C361" s="8"/>
      <c r="E361"/>
      <c r="G361" s="10"/>
    </row>
    <row r="362" spans="1:7" x14ac:dyDescent="0.45">
      <c r="A362" s="7"/>
      <c r="C362" s="8"/>
      <c r="E362"/>
      <c r="G362" s="10"/>
    </row>
    <row r="363" spans="1:7" x14ac:dyDescent="0.45">
      <c r="A363" s="7"/>
      <c r="C363" s="8"/>
      <c r="E363"/>
      <c r="G363" s="10"/>
    </row>
    <row r="364" spans="1:7" x14ac:dyDescent="0.45">
      <c r="A364" s="7"/>
      <c r="C364" s="8"/>
      <c r="E364"/>
      <c r="G364" s="10"/>
    </row>
    <row r="365" spans="1:7" x14ac:dyDescent="0.45">
      <c r="A365" s="7"/>
      <c r="C365" s="8"/>
      <c r="E365"/>
      <c r="G365" s="10"/>
    </row>
    <row r="366" spans="1:7" x14ac:dyDescent="0.45">
      <c r="A366" s="7"/>
      <c r="C366" s="8"/>
      <c r="E366"/>
      <c r="G366" s="10"/>
    </row>
    <row r="367" spans="1:7" x14ac:dyDescent="0.45">
      <c r="A367" s="7"/>
      <c r="C367" s="8"/>
      <c r="E367"/>
      <c r="G367" s="10"/>
    </row>
    <row r="368" spans="1:7" x14ac:dyDescent="0.45">
      <c r="A368" s="7"/>
      <c r="C368" s="8"/>
      <c r="E368"/>
      <c r="G368" s="10"/>
    </row>
    <row r="369" spans="1:7" x14ac:dyDescent="0.45">
      <c r="A369" s="7"/>
      <c r="C369" s="8"/>
      <c r="E369"/>
      <c r="G369" s="10"/>
    </row>
    <row r="370" spans="1:7" x14ac:dyDescent="0.45">
      <c r="A370" s="7"/>
      <c r="C370" s="8"/>
      <c r="E370"/>
      <c r="G370" s="10"/>
    </row>
    <row r="371" spans="1:7" x14ac:dyDescent="0.45">
      <c r="A371" s="7"/>
      <c r="C371" s="8"/>
      <c r="E371"/>
      <c r="G371" s="10"/>
    </row>
    <row r="372" spans="1:7" x14ac:dyDescent="0.45">
      <c r="A372" s="7"/>
      <c r="E372"/>
      <c r="G372" s="10"/>
    </row>
    <row r="373" spans="1:7" x14ac:dyDescent="0.45">
      <c r="A373" s="7"/>
      <c r="E373"/>
      <c r="G373" s="10"/>
    </row>
    <row r="374" spans="1:7" x14ac:dyDescent="0.45">
      <c r="A374" s="7"/>
      <c r="E374"/>
      <c r="G374" s="10"/>
    </row>
    <row r="375" spans="1:7" x14ac:dyDescent="0.45">
      <c r="A375" s="7"/>
      <c r="E375"/>
      <c r="G375" s="10"/>
    </row>
    <row r="376" spans="1:7" x14ac:dyDescent="0.45">
      <c r="A376" s="7"/>
      <c r="E376"/>
      <c r="G376" s="10"/>
    </row>
    <row r="377" spans="1:7" x14ac:dyDescent="0.45">
      <c r="A377" s="7"/>
      <c r="E377"/>
      <c r="G377" s="10"/>
    </row>
    <row r="378" spans="1:7" x14ac:dyDescent="0.45">
      <c r="A378" s="7"/>
      <c r="E378"/>
      <c r="G378" s="10"/>
    </row>
    <row r="379" spans="1:7" x14ac:dyDescent="0.45">
      <c r="A379" s="7"/>
      <c r="C379" s="7"/>
      <c r="D379" s="7"/>
      <c r="E379"/>
      <c r="G379" s="10"/>
    </row>
    <row r="380" spans="1:7" x14ac:dyDescent="0.45">
      <c r="A380" s="7"/>
      <c r="C380" s="7"/>
      <c r="D380" s="7"/>
      <c r="E380"/>
      <c r="G380" s="10"/>
    </row>
    <row r="381" spans="1:7" x14ac:dyDescent="0.45">
      <c r="A381" s="7"/>
      <c r="C381" s="7"/>
      <c r="D381" s="7"/>
      <c r="E381"/>
      <c r="G381" s="10"/>
    </row>
    <row r="382" spans="1:7" x14ac:dyDescent="0.45">
      <c r="A382" s="7"/>
      <c r="C382" s="7"/>
      <c r="D382" s="7"/>
      <c r="E382"/>
      <c r="G382" s="10"/>
    </row>
    <row r="383" spans="1:7" x14ac:dyDescent="0.45">
      <c r="A383" s="7"/>
      <c r="C383" s="7"/>
      <c r="D383" s="7"/>
      <c r="E383"/>
      <c r="G383" s="10"/>
    </row>
    <row r="384" spans="1:7" x14ac:dyDescent="0.45">
      <c r="A384" s="7"/>
      <c r="C384" s="7"/>
      <c r="D384" s="7"/>
      <c r="E384"/>
      <c r="G384" s="10"/>
    </row>
    <row r="385" spans="1:7" x14ac:dyDescent="0.45">
      <c r="A385" s="7"/>
      <c r="C385" s="7"/>
      <c r="D385" s="7"/>
      <c r="E385"/>
      <c r="G385" s="10"/>
    </row>
    <row r="386" spans="1:7" x14ac:dyDescent="0.45">
      <c r="A386" s="7"/>
      <c r="C386" s="7"/>
      <c r="D386" s="7"/>
      <c r="E386"/>
      <c r="G386" s="10"/>
    </row>
    <row r="387" spans="1:7" x14ac:dyDescent="0.45">
      <c r="A387" s="7"/>
      <c r="C387" s="7"/>
      <c r="D387" s="7"/>
      <c r="E387"/>
      <c r="G387" s="10"/>
    </row>
    <row r="388" spans="1:7" x14ac:dyDescent="0.45">
      <c r="A388" s="7"/>
      <c r="C388" s="7"/>
      <c r="D388" s="7"/>
      <c r="E388"/>
      <c r="G388" s="10"/>
    </row>
    <row r="389" spans="1:7" x14ac:dyDescent="0.45">
      <c r="A389" s="7"/>
      <c r="C389" s="7"/>
      <c r="D389" s="7"/>
      <c r="E389"/>
      <c r="G389" s="10"/>
    </row>
    <row r="390" spans="1:7" x14ac:dyDescent="0.45">
      <c r="A390" s="7"/>
      <c r="C390" s="7"/>
      <c r="D390" s="7"/>
      <c r="E390"/>
      <c r="G390" s="10"/>
    </row>
    <row r="391" spans="1:7" x14ac:dyDescent="0.45">
      <c r="A391" s="7"/>
      <c r="C391" s="7"/>
      <c r="D391" s="7"/>
      <c r="E391"/>
      <c r="G391" s="10"/>
    </row>
    <row r="392" spans="1:7" x14ac:dyDescent="0.45">
      <c r="A392" s="7"/>
      <c r="C392" s="7"/>
      <c r="D392" s="7"/>
      <c r="E392"/>
      <c r="G392" s="10"/>
    </row>
    <row r="393" spans="1:7" x14ac:dyDescent="0.45">
      <c r="A393" s="7"/>
      <c r="C393" s="7"/>
      <c r="D393" s="7"/>
      <c r="E393"/>
      <c r="G393" s="10"/>
    </row>
    <row r="394" spans="1:7" x14ac:dyDescent="0.45">
      <c r="A394" s="7"/>
      <c r="C394" s="7"/>
      <c r="D394" s="7"/>
      <c r="E394"/>
      <c r="G394" s="10"/>
    </row>
    <row r="395" spans="1:7" x14ac:dyDescent="0.45">
      <c r="A395" s="7"/>
      <c r="C395" s="7"/>
      <c r="D395" s="7"/>
      <c r="E395"/>
      <c r="G395" s="10"/>
    </row>
    <row r="396" spans="1:7" x14ac:dyDescent="0.45">
      <c r="A396" s="7"/>
      <c r="C396" s="7"/>
      <c r="D396" s="7"/>
      <c r="E396"/>
      <c r="G396" s="10"/>
    </row>
    <row r="397" spans="1:7" x14ac:dyDescent="0.45">
      <c r="A397" s="7"/>
      <c r="C397" s="7"/>
      <c r="D397" s="7"/>
      <c r="E397"/>
      <c r="G397" s="10"/>
    </row>
    <row r="398" spans="1:7" x14ac:dyDescent="0.45">
      <c r="A398" s="7"/>
      <c r="C398" s="7"/>
      <c r="D398" s="7"/>
      <c r="E398"/>
      <c r="G398" s="10"/>
    </row>
    <row r="399" spans="1:7" x14ac:dyDescent="0.45">
      <c r="A399" s="7"/>
      <c r="C399" s="7"/>
      <c r="D399" s="7"/>
      <c r="E399"/>
      <c r="G399" s="10"/>
    </row>
    <row r="400" spans="1:7" x14ac:dyDescent="0.45">
      <c r="A400" s="7"/>
      <c r="C400" s="7"/>
      <c r="D400" s="7"/>
      <c r="E400"/>
      <c r="G400" s="10"/>
    </row>
    <row r="401" spans="1:7" x14ac:dyDescent="0.45">
      <c r="A401" s="7"/>
      <c r="C401" s="7"/>
      <c r="D401" s="7"/>
      <c r="E401"/>
      <c r="G401" s="10"/>
    </row>
    <row r="402" spans="1:7" x14ac:dyDescent="0.45">
      <c r="A402" s="7"/>
      <c r="C402" s="7"/>
      <c r="D402" s="7"/>
      <c r="E402"/>
      <c r="G402" s="10"/>
    </row>
    <row r="403" spans="1:7" x14ac:dyDescent="0.45">
      <c r="A403" s="7"/>
      <c r="C403" s="7"/>
      <c r="D403" s="7"/>
      <c r="E403"/>
      <c r="G403" s="10"/>
    </row>
    <row r="404" spans="1:7" x14ac:dyDescent="0.45">
      <c r="A404" s="7"/>
      <c r="C404" s="7"/>
      <c r="D404" s="7"/>
      <c r="E404"/>
      <c r="G404" s="10"/>
    </row>
    <row r="405" spans="1:7" x14ac:dyDescent="0.45">
      <c r="A405" s="7"/>
      <c r="C405" s="7"/>
      <c r="D405" s="7"/>
      <c r="E405"/>
      <c r="G405" s="10"/>
    </row>
    <row r="406" spans="1:7" x14ac:dyDescent="0.45">
      <c r="A406" s="7"/>
      <c r="C406" s="7"/>
      <c r="D406" s="7"/>
      <c r="E406"/>
      <c r="G406" s="10"/>
    </row>
    <row r="407" spans="1:7" x14ac:dyDescent="0.45">
      <c r="A407" s="7"/>
      <c r="C407" s="7"/>
      <c r="D407" s="7"/>
      <c r="E407"/>
      <c r="G407" s="10"/>
    </row>
    <row r="408" spans="1:7" x14ac:dyDescent="0.45">
      <c r="A408" s="7"/>
      <c r="C408" s="7"/>
      <c r="D408" s="7"/>
      <c r="E408"/>
      <c r="G408" s="10"/>
    </row>
    <row r="409" spans="1:7" x14ac:dyDescent="0.45">
      <c r="A409" s="7"/>
      <c r="C409" s="7"/>
      <c r="D409" s="7"/>
      <c r="E409"/>
      <c r="G409" s="10"/>
    </row>
    <row r="410" spans="1:7" x14ac:dyDescent="0.45">
      <c r="A410" s="7"/>
      <c r="C410" s="7"/>
      <c r="D410" s="7"/>
      <c r="E410"/>
      <c r="G410" s="10"/>
    </row>
    <row r="411" spans="1:7" x14ac:dyDescent="0.45">
      <c r="A411" s="7"/>
      <c r="C411" s="7"/>
      <c r="D411" s="7"/>
      <c r="E411"/>
      <c r="G411" s="10"/>
    </row>
    <row r="412" spans="1:7" x14ac:dyDescent="0.45">
      <c r="A412" s="7"/>
      <c r="C412" s="7"/>
      <c r="D412" s="7"/>
      <c r="E412"/>
      <c r="G412" s="10"/>
    </row>
    <row r="413" spans="1:7" x14ac:dyDescent="0.45">
      <c r="A413" s="7"/>
      <c r="C413" s="7"/>
      <c r="D413" s="7"/>
      <c r="E413"/>
      <c r="G413" s="10"/>
    </row>
    <row r="414" spans="1:7" x14ac:dyDescent="0.45">
      <c r="A414" s="7"/>
      <c r="C414" s="7"/>
      <c r="D414" s="7"/>
      <c r="E414"/>
      <c r="G414" s="10"/>
    </row>
    <row r="415" spans="1:7" x14ac:dyDescent="0.45">
      <c r="A415" s="7"/>
      <c r="C415" s="7"/>
      <c r="D415" s="7"/>
      <c r="E415"/>
      <c r="G415" s="10"/>
    </row>
    <row r="416" spans="1:7" x14ac:dyDescent="0.45">
      <c r="A416" s="7"/>
      <c r="C416" s="7"/>
      <c r="D416" s="7"/>
      <c r="E416"/>
      <c r="G416" s="10"/>
    </row>
    <row r="417" spans="1:7" x14ac:dyDescent="0.45">
      <c r="A417" s="7"/>
      <c r="C417" s="7"/>
      <c r="D417" s="7"/>
      <c r="E417"/>
      <c r="G417" s="10"/>
    </row>
    <row r="418" spans="1:7" x14ac:dyDescent="0.45">
      <c r="A418" s="7"/>
      <c r="C418" s="7"/>
      <c r="D418" s="7"/>
      <c r="E418"/>
      <c r="G418" s="10"/>
    </row>
    <row r="419" spans="1:7" x14ac:dyDescent="0.45">
      <c r="A419" s="7"/>
      <c r="C419" s="7"/>
      <c r="D419" s="7"/>
      <c r="E419"/>
      <c r="G419" s="10"/>
    </row>
    <row r="420" spans="1:7" x14ac:dyDescent="0.45">
      <c r="A420" s="7"/>
      <c r="C420" s="7"/>
      <c r="D420" s="7"/>
      <c r="E420"/>
      <c r="G420" s="10"/>
    </row>
    <row r="421" spans="1:7" x14ac:dyDescent="0.45">
      <c r="A421" s="7"/>
      <c r="C421" s="7"/>
      <c r="D421" s="7"/>
      <c r="E421"/>
      <c r="G421" s="10"/>
    </row>
    <row r="422" spans="1:7" x14ac:dyDescent="0.45">
      <c r="A422" s="7"/>
      <c r="C422" s="7"/>
      <c r="D422" s="7"/>
      <c r="E422"/>
      <c r="G422" s="10"/>
    </row>
    <row r="423" spans="1:7" x14ac:dyDescent="0.45">
      <c r="A423" s="7"/>
      <c r="C423" s="7"/>
      <c r="D423" s="7"/>
      <c r="E423"/>
      <c r="G423" s="10"/>
    </row>
    <row r="424" spans="1:7" x14ac:dyDescent="0.45">
      <c r="A424" s="7"/>
      <c r="C424" s="7"/>
      <c r="D424" s="7"/>
      <c r="E424"/>
      <c r="G424" s="10"/>
    </row>
    <row r="425" spans="1:7" x14ac:dyDescent="0.45">
      <c r="A425" s="7"/>
      <c r="C425" s="7"/>
      <c r="D425" s="7"/>
      <c r="E425"/>
      <c r="G425" s="10"/>
    </row>
    <row r="426" spans="1:7" x14ac:dyDescent="0.45">
      <c r="A426" s="7"/>
      <c r="C426" s="7"/>
      <c r="D426" s="7"/>
      <c r="E426"/>
      <c r="G426" s="10"/>
    </row>
    <row r="427" spans="1:7" x14ac:dyDescent="0.45">
      <c r="A427" s="7"/>
      <c r="C427" s="7"/>
      <c r="D427" s="7"/>
      <c r="E427"/>
      <c r="G427" s="10"/>
    </row>
    <row r="428" spans="1:7" x14ac:dyDescent="0.45">
      <c r="A428" s="7"/>
      <c r="C428" s="7"/>
      <c r="D428" s="7"/>
      <c r="E428"/>
      <c r="G428" s="10"/>
    </row>
    <row r="429" spans="1:7" x14ac:dyDescent="0.45">
      <c r="A429" s="7"/>
      <c r="C429" s="7"/>
      <c r="D429" s="7"/>
      <c r="E429"/>
      <c r="G429" s="10"/>
    </row>
    <row r="430" spans="1:7" x14ac:dyDescent="0.45">
      <c r="A430" s="7"/>
      <c r="C430" s="7"/>
      <c r="D430" s="7"/>
      <c r="E430"/>
      <c r="G430" s="10"/>
    </row>
    <row r="431" spans="1:7" x14ac:dyDescent="0.45">
      <c r="A431" s="7"/>
      <c r="C431" s="7"/>
      <c r="D431" s="7"/>
      <c r="E431"/>
      <c r="G431" s="10"/>
    </row>
    <row r="432" spans="1:7" x14ac:dyDescent="0.45">
      <c r="A432" s="7"/>
      <c r="C432" s="7"/>
      <c r="D432" s="7"/>
      <c r="E432"/>
      <c r="G432" s="10"/>
    </row>
    <row r="433" spans="1:7" x14ac:dyDescent="0.45">
      <c r="A433" s="7"/>
      <c r="C433" s="7"/>
      <c r="D433" s="7"/>
      <c r="E433"/>
      <c r="G433" s="10"/>
    </row>
    <row r="434" spans="1:7" x14ac:dyDescent="0.45">
      <c r="A434" s="7"/>
      <c r="C434" s="7"/>
      <c r="D434" s="7"/>
      <c r="E434"/>
      <c r="G434" s="10"/>
    </row>
    <row r="435" spans="1:7" x14ac:dyDescent="0.45">
      <c r="A435" s="7"/>
      <c r="C435" s="7"/>
      <c r="D435" s="7"/>
      <c r="E435"/>
      <c r="G435" s="10"/>
    </row>
    <row r="436" spans="1:7" x14ac:dyDescent="0.45">
      <c r="A436" s="7"/>
      <c r="C436" s="7"/>
      <c r="D436" s="7"/>
      <c r="E436"/>
      <c r="G436" s="10"/>
    </row>
    <row r="437" spans="1:7" x14ac:dyDescent="0.45">
      <c r="A437" s="7"/>
      <c r="C437" s="7"/>
      <c r="D437" s="7"/>
      <c r="E437"/>
      <c r="G437" s="10"/>
    </row>
    <row r="438" spans="1:7" x14ac:dyDescent="0.45">
      <c r="A438" s="7"/>
      <c r="C438" s="7"/>
      <c r="D438" s="7"/>
      <c r="E438"/>
      <c r="G438" s="10"/>
    </row>
    <row r="439" spans="1:7" x14ac:dyDescent="0.45">
      <c r="A439" s="7"/>
      <c r="C439" s="7"/>
      <c r="D439" s="7"/>
      <c r="E439"/>
      <c r="G439" s="10"/>
    </row>
    <row r="440" spans="1:7" x14ac:dyDescent="0.45">
      <c r="A440" s="7"/>
      <c r="C440" s="7"/>
      <c r="D440" s="7"/>
      <c r="E440"/>
      <c r="G440" s="10"/>
    </row>
    <row r="441" spans="1:7" x14ac:dyDescent="0.45">
      <c r="A441" s="7"/>
      <c r="C441" s="7"/>
      <c r="D441" s="7"/>
      <c r="E441"/>
      <c r="G441" s="10"/>
    </row>
    <row r="442" spans="1:7" x14ac:dyDescent="0.45">
      <c r="A442" s="7"/>
      <c r="C442" s="7"/>
      <c r="D442" s="7"/>
      <c r="E442"/>
      <c r="G442" s="10"/>
    </row>
    <row r="443" spans="1:7" x14ac:dyDescent="0.45">
      <c r="A443" s="7"/>
      <c r="C443" s="7"/>
      <c r="D443" s="7"/>
      <c r="E443"/>
      <c r="G443" s="10"/>
    </row>
    <row r="444" spans="1:7" x14ac:dyDescent="0.45">
      <c r="A444" s="7"/>
      <c r="C444" s="7"/>
      <c r="D444" s="7"/>
      <c r="E444"/>
      <c r="G444" s="10"/>
    </row>
    <row r="445" spans="1:7" x14ac:dyDescent="0.45">
      <c r="A445" s="7"/>
      <c r="C445" s="7"/>
      <c r="D445" s="7"/>
      <c r="E445"/>
      <c r="G445" s="10"/>
    </row>
    <row r="446" spans="1:7" x14ac:dyDescent="0.45">
      <c r="A446" s="7"/>
      <c r="C446" s="7"/>
      <c r="D446" s="7"/>
      <c r="E446"/>
      <c r="G446" s="10"/>
    </row>
    <row r="447" spans="1:7" x14ac:dyDescent="0.45">
      <c r="A447" s="7"/>
      <c r="C447" s="7"/>
      <c r="D447" s="7"/>
      <c r="E447"/>
      <c r="G447" s="10"/>
    </row>
    <row r="448" spans="1:7" x14ac:dyDescent="0.45">
      <c r="A448" s="7"/>
      <c r="C448" s="7"/>
      <c r="D448" s="7"/>
      <c r="E448"/>
      <c r="G448" s="10"/>
    </row>
    <row r="449" spans="1:7" x14ac:dyDescent="0.45">
      <c r="A449" s="7"/>
      <c r="C449" s="7"/>
      <c r="D449" s="7"/>
      <c r="E449"/>
      <c r="G449" s="10"/>
    </row>
    <row r="450" spans="1:7" x14ac:dyDescent="0.45">
      <c r="A450" s="7"/>
      <c r="C450" s="7"/>
      <c r="D450" s="7"/>
      <c r="E450"/>
      <c r="G450" s="10"/>
    </row>
    <row r="451" spans="1:7" x14ac:dyDescent="0.45">
      <c r="A451" s="7"/>
      <c r="C451" s="7"/>
      <c r="D451" s="7"/>
      <c r="E451"/>
      <c r="G451" s="10"/>
    </row>
    <row r="452" spans="1:7" x14ac:dyDescent="0.45">
      <c r="A452" s="7"/>
      <c r="C452" s="7"/>
      <c r="D452" s="7"/>
      <c r="E452"/>
      <c r="G452" s="10"/>
    </row>
    <row r="453" spans="1:7" x14ac:dyDescent="0.45">
      <c r="A453" s="7"/>
      <c r="C453" s="7"/>
      <c r="D453" s="7"/>
      <c r="E453"/>
      <c r="G453" s="10"/>
    </row>
    <row r="454" spans="1:7" x14ac:dyDescent="0.45">
      <c r="A454" s="7"/>
      <c r="C454" s="7"/>
      <c r="D454" s="7"/>
      <c r="E454"/>
      <c r="G454" s="10"/>
    </row>
    <row r="455" spans="1:7" x14ac:dyDescent="0.45">
      <c r="A455" s="7"/>
      <c r="C455" s="7"/>
      <c r="D455" s="7"/>
      <c r="E455"/>
      <c r="G455" s="10"/>
    </row>
    <row r="456" spans="1:7" x14ac:dyDescent="0.45">
      <c r="A456" s="7"/>
      <c r="C456" s="7"/>
      <c r="D456" s="7"/>
      <c r="E456"/>
      <c r="G456" s="10"/>
    </row>
    <row r="457" spans="1:7" x14ac:dyDescent="0.45">
      <c r="A457" s="7"/>
      <c r="C457" s="7"/>
      <c r="D457" s="7"/>
      <c r="E457"/>
      <c r="G457" s="10"/>
    </row>
    <row r="458" spans="1:7" x14ac:dyDescent="0.45">
      <c r="A458" s="7"/>
      <c r="C458" s="7"/>
      <c r="D458" s="7"/>
      <c r="E458"/>
      <c r="G458" s="10"/>
    </row>
    <row r="459" spans="1:7" x14ac:dyDescent="0.45">
      <c r="A459" s="7"/>
      <c r="C459" s="7"/>
      <c r="D459" s="7"/>
      <c r="E459"/>
      <c r="G459" s="10"/>
    </row>
    <row r="460" spans="1:7" x14ac:dyDescent="0.45">
      <c r="A460" s="7"/>
      <c r="C460" s="7"/>
      <c r="D460" s="7"/>
      <c r="E460"/>
      <c r="G460" s="10"/>
    </row>
    <row r="461" spans="1:7" x14ac:dyDescent="0.45">
      <c r="A461" s="7"/>
      <c r="C461" s="7"/>
      <c r="D461" s="7"/>
      <c r="E461"/>
      <c r="G461" s="10"/>
    </row>
    <row r="462" spans="1:7" x14ac:dyDescent="0.45">
      <c r="A462" s="7"/>
      <c r="C462" s="7"/>
      <c r="D462" s="7"/>
      <c r="E462"/>
      <c r="G462" s="10"/>
    </row>
    <row r="463" spans="1:7" x14ac:dyDescent="0.45">
      <c r="A463" s="7"/>
      <c r="C463" s="7"/>
      <c r="D463" s="7"/>
      <c r="E463"/>
      <c r="G463" s="10"/>
    </row>
    <row r="464" spans="1:7" x14ac:dyDescent="0.45">
      <c r="A464" s="7"/>
      <c r="C464" s="7"/>
      <c r="D464" s="7"/>
      <c r="E464"/>
      <c r="G464" s="10"/>
    </row>
    <row r="465" spans="1:7" x14ac:dyDescent="0.45">
      <c r="A465" s="7"/>
      <c r="C465" s="7"/>
      <c r="D465" s="7"/>
      <c r="E465"/>
      <c r="G465" s="10"/>
    </row>
    <row r="466" spans="1:7" x14ac:dyDescent="0.45">
      <c r="A466" s="7"/>
      <c r="C466" s="7"/>
      <c r="D466" s="7"/>
      <c r="E466"/>
      <c r="G466" s="10"/>
    </row>
    <row r="467" spans="1:7" x14ac:dyDescent="0.45">
      <c r="A467" s="7"/>
      <c r="C467" s="7"/>
      <c r="D467" s="7"/>
      <c r="E467"/>
      <c r="G467" s="10"/>
    </row>
    <row r="468" spans="1:7" x14ac:dyDescent="0.45">
      <c r="A468" s="7"/>
      <c r="C468" s="7"/>
      <c r="D468" s="7"/>
      <c r="E468"/>
      <c r="G468" s="10"/>
    </row>
    <row r="469" spans="1:7" x14ac:dyDescent="0.45">
      <c r="A469" s="7"/>
      <c r="C469" s="7"/>
      <c r="D469" s="7"/>
      <c r="E469"/>
      <c r="G469" s="10"/>
    </row>
    <row r="470" spans="1:7" x14ac:dyDescent="0.45">
      <c r="A470" s="7"/>
      <c r="C470" s="7"/>
      <c r="D470" s="7"/>
      <c r="E470"/>
      <c r="G470" s="10"/>
    </row>
    <row r="471" spans="1:7" x14ac:dyDescent="0.45">
      <c r="A471" s="7"/>
      <c r="C471" s="7"/>
      <c r="D471" s="7"/>
      <c r="E471"/>
      <c r="G471" s="10"/>
    </row>
    <row r="472" spans="1:7" x14ac:dyDescent="0.45">
      <c r="A472" s="7"/>
      <c r="C472" s="7"/>
      <c r="D472" s="7"/>
      <c r="E472"/>
      <c r="G472" s="10"/>
    </row>
    <row r="473" spans="1:7" x14ac:dyDescent="0.45">
      <c r="A473" s="7"/>
      <c r="C473" s="7"/>
      <c r="D473" s="7"/>
      <c r="E473"/>
      <c r="G473" s="10"/>
    </row>
    <row r="474" spans="1:7" x14ac:dyDescent="0.45">
      <c r="A474" s="7"/>
      <c r="C474" s="7"/>
      <c r="D474" s="7"/>
      <c r="E474"/>
      <c r="G474" s="10"/>
    </row>
    <row r="475" spans="1:7" x14ac:dyDescent="0.45">
      <c r="A475" s="7"/>
      <c r="C475" s="7"/>
      <c r="D475" s="7"/>
      <c r="E475"/>
      <c r="G475" s="10"/>
    </row>
    <row r="476" spans="1:7" x14ac:dyDescent="0.45">
      <c r="A476" s="7"/>
      <c r="C476" s="7"/>
      <c r="D476" s="7"/>
      <c r="E476"/>
      <c r="G476" s="10"/>
    </row>
    <row r="477" spans="1:7" x14ac:dyDescent="0.45">
      <c r="A477" s="7"/>
      <c r="C477" s="7"/>
      <c r="D477" s="7"/>
      <c r="E477"/>
      <c r="G477" s="10"/>
    </row>
    <row r="478" spans="1:7" x14ac:dyDescent="0.45">
      <c r="A478" s="7"/>
      <c r="C478" s="7"/>
      <c r="D478" s="7"/>
      <c r="E478"/>
      <c r="G478" s="10"/>
    </row>
    <row r="479" spans="1:7" x14ac:dyDescent="0.45">
      <c r="A479" s="7"/>
      <c r="C479" s="7"/>
      <c r="D479" s="7"/>
      <c r="E479"/>
      <c r="G479" s="10"/>
    </row>
    <row r="480" spans="1:7" x14ac:dyDescent="0.45">
      <c r="A480" s="7"/>
      <c r="C480" s="7"/>
      <c r="D480" s="7"/>
      <c r="E480"/>
      <c r="G480" s="10"/>
    </row>
    <row r="481" spans="1:7" x14ac:dyDescent="0.45">
      <c r="A481" s="7"/>
      <c r="C481" s="7"/>
      <c r="D481" s="7"/>
      <c r="E481"/>
      <c r="G481" s="10"/>
    </row>
    <row r="482" spans="1:7" x14ac:dyDescent="0.45">
      <c r="A482" s="7"/>
      <c r="C482" s="7"/>
      <c r="D482" s="7"/>
      <c r="E482"/>
      <c r="G482" s="10"/>
    </row>
    <row r="483" spans="1:7" x14ac:dyDescent="0.45">
      <c r="A483" s="7"/>
      <c r="C483" s="7"/>
      <c r="D483" s="7"/>
      <c r="E483"/>
      <c r="G483" s="10"/>
    </row>
    <row r="484" spans="1:7" x14ac:dyDescent="0.45">
      <c r="A484" s="7"/>
      <c r="C484" s="7"/>
      <c r="D484" s="7"/>
      <c r="E484"/>
      <c r="G484" s="10"/>
    </row>
    <row r="485" spans="1:7" x14ac:dyDescent="0.45">
      <c r="A485" s="7"/>
      <c r="C485" s="7"/>
      <c r="D485" s="7"/>
      <c r="E485"/>
      <c r="G485" s="10"/>
    </row>
    <row r="486" spans="1:7" x14ac:dyDescent="0.45">
      <c r="A486" s="7"/>
      <c r="C486" s="7"/>
      <c r="D486" s="7"/>
      <c r="E486"/>
      <c r="G486" s="10"/>
    </row>
    <row r="487" spans="1:7" x14ac:dyDescent="0.45">
      <c r="A487" s="7"/>
      <c r="C487" s="7"/>
      <c r="D487" s="7"/>
      <c r="E487"/>
      <c r="G487" s="10"/>
    </row>
    <row r="488" spans="1:7" x14ac:dyDescent="0.45">
      <c r="A488" s="7"/>
      <c r="C488" s="7"/>
      <c r="D488" s="7"/>
      <c r="E488"/>
      <c r="G488" s="10"/>
    </row>
    <row r="489" spans="1:7" x14ac:dyDescent="0.45">
      <c r="A489" s="7"/>
      <c r="C489" s="7"/>
      <c r="D489" s="7"/>
      <c r="E489"/>
      <c r="G489" s="10"/>
    </row>
    <row r="490" spans="1:7" x14ac:dyDescent="0.45">
      <c r="A490" s="7"/>
      <c r="C490" s="7"/>
      <c r="D490" s="7"/>
      <c r="E490"/>
      <c r="G490" s="10"/>
    </row>
    <row r="491" spans="1:7" x14ac:dyDescent="0.45">
      <c r="A491" s="7"/>
      <c r="C491" s="7"/>
      <c r="D491" s="7"/>
      <c r="E491"/>
      <c r="G491" s="10"/>
    </row>
    <row r="492" spans="1:7" x14ac:dyDescent="0.45">
      <c r="A492" s="7"/>
      <c r="C492" s="7"/>
      <c r="D492" s="7"/>
      <c r="E492"/>
      <c r="G492" s="10"/>
    </row>
    <row r="493" spans="1:7" x14ac:dyDescent="0.45">
      <c r="A493" s="7"/>
      <c r="C493" s="7"/>
      <c r="D493" s="7"/>
      <c r="E493"/>
      <c r="G493" s="10"/>
    </row>
    <row r="494" spans="1:7" x14ac:dyDescent="0.45">
      <c r="A494" s="7"/>
      <c r="C494" s="7"/>
      <c r="D494" s="7"/>
      <c r="E494"/>
      <c r="G494" s="10"/>
    </row>
    <row r="495" spans="1:7" x14ac:dyDescent="0.45">
      <c r="A495" s="7"/>
      <c r="C495" s="7"/>
      <c r="D495" s="7"/>
      <c r="E495"/>
      <c r="G495" s="10"/>
    </row>
    <row r="496" spans="1:7" x14ac:dyDescent="0.45">
      <c r="A496" s="7"/>
      <c r="C496" s="7"/>
      <c r="D496" s="7"/>
      <c r="E496"/>
      <c r="G496" s="10"/>
    </row>
    <row r="497" spans="1:7" x14ac:dyDescent="0.45">
      <c r="A497" s="7"/>
      <c r="C497" s="7"/>
      <c r="D497" s="7"/>
      <c r="E497"/>
      <c r="G497" s="10"/>
    </row>
    <row r="498" spans="1:7" x14ac:dyDescent="0.45">
      <c r="A498" s="7"/>
      <c r="C498" s="7"/>
      <c r="D498" s="7"/>
      <c r="E498"/>
      <c r="G498" s="10"/>
    </row>
    <row r="499" spans="1:7" x14ac:dyDescent="0.45">
      <c r="A499" s="7"/>
      <c r="C499" s="7"/>
      <c r="D499" s="7"/>
      <c r="E499"/>
      <c r="G499" s="10"/>
    </row>
    <row r="500" spans="1:7" x14ac:dyDescent="0.45">
      <c r="A500" s="7"/>
      <c r="C500" s="7"/>
      <c r="D500" s="7"/>
      <c r="E500"/>
      <c r="G500" s="10"/>
    </row>
    <row r="501" spans="1:7" x14ac:dyDescent="0.45">
      <c r="A501" s="7"/>
      <c r="C501" s="7"/>
      <c r="D501" s="7"/>
      <c r="E501"/>
      <c r="G501" s="10"/>
    </row>
    <row r="502" spans="1:7" x14ac:dyDescent="0.45">
      <c r="A502" s="7"/>
      <c r="C502" s="7"/>
      <c r="D502" s="7"/>
      <c r="E502"/>
      <c r="G502" s="10"/>
    </row>
    <row r="503" spans="1:7" x14ac:dyDescent="0.45">
      <c r="A503" s="7"/>
      <c r="C503" s="7"/>
      <c r="D503" s="7"/>
      <c r="E503"/>
      <c r="G503" s="10"/>
    </row>
    <row r="504" spans="1:7" x14ac:dyDescent="0.45">
      <c r="A504" s="7"/>
      <c r="C504" s="7"/>
      <c r="D504" s="7"/>
      <c r="E504"/>
      <c r="G504" s="10"/>
    </row>
    <row r="505" spans="1:7" x14ac:dyDescent="0.45">
      <c r="A505" s="7"/>
      <c r="C505" s="7"/>
      <c r="D505" s="7"/>
      <c r="E505"/>
      <c r="G505" s="10"/>
    </row>
    <row r="506" spans="1:7" x14ac:dyDescent="0.45">
      <c r="A506" s="7"/>
      <c r="C506" s="7"/>
      <c r="D506" s="7"/>
      <c r="E506"/>
      <c r="G506" s="10"/>
    </row>
    <row r="507" spans="1:7" x14ac:dyDescent="0.45">
      <c r="A507" s="7"/>
      <c r="C507" s="7"/>
      <c r="D507" s="7"/>
      <c r="E507"/>
      <c r="G507" s="10"/>
    </row>
    <row r="508" spans="1:7" x14ac:dyDescent="0.45">
      <c r="A508" s="7"/>
      <c r="C508" s="7"/>
      <c r="D508" s="7"/>
      <c r="E508"/>
      <c r="G508" s="10"/>
    </row>
    <row r="509" spans="1:7" x14ac:dyDescent="0.45">
      <c r="A509" s="7"/>
      <c r="C509" s="7"/>
      <c r="D509" s="7"/>
      <c r="E509"/>
      <c r="G509" s="10"/>
    </row>
    <row r="510" spans="1:7" x14ac:dyDescent="0.45">
      <c r="A510" s="7"/>
      <c r="C510" s="7"/>
      <c r="D510" s="7"/>
      <c r="E510"/>
      <c r="G510" s="10"/>
    </row>
    <row r="511" spans="1:7" x14ac:dyDescent="0.45">
      <c r="A511" s="7"/>
      <c r="C511" s="7"/>
      <c r="D511" s="7"/>
      <c r="E511"/>
      <c r="G511" s="10"/>
    </row>
    <row r="512" spans="1:7" x14ac:dyDescent="0.45">
      <c r="A512" s="7"/>
      <c r="C512" s="7"/>
      <c r="D512" s="7"/>
      <c r="E512"/>
      <c r="G512" s="10"/>
    </row>
    <row r="513" spans="1:7" x14ac:dyDescent="0.45">
      <c r="A513" s="7"/>
      <c r="C513" s="7"/>
      <c r="D513" s="7"/>
      <c r="E513"/>
      <c r="G513" s="10"/>
    </row>
    <row r="514" spans="1:7" x14ac:dyDescent="0.45">
      <c r="A514" s="7"/>
      <c r="C514" s="7"/>
      <c r="D514" s="7"/>
      <c r="E514"/>
      <c r="G514" s="10"/>
    </row>
    <row r="515" spans="1:7" x14ac:dyDescent="0.45">
      <c r="A515" s="7"/>
      <c r="C515" s="7"/>
      <c r="D515" s="7"/>
      <c r="E515"/>
      <c r="G515" s="10"/>
    </row>
    <row r="516" spans="1:7" x14ac:dyDescent="0.45">
      <c r="A516" s="7"/>
      <c r="C516" s="7"/>
      <c r="D516" s="7"/>
      <c r="E516"/>
      <c r="G516" s="10"/>
    </row>
    <row r="517" spans="1:7" x14ac:dyDescent="0.45">
      <c r="A517" s="7"/>
      <c r="C517" s="7"/>
      <c r="D517" s="7"/>
      <c r="E517"/>
      <c r="G517" s="10"/>
    </row>
    <row r="518" spans="1:7" x14ac:dyDescent="0.45">
      <c r="A518" s="7"/>
      <c r="C518" s="7"/>
      <c r="D518" s="7"/>
      <c r="E518"/>
      <c r="G518" s="10"/>
    </row>
    <row r="519" spans="1:7" x14ac:dyDescent="0.45">
      <c r="A519" s="7"/>
      <c r="C519" s="7"/>
      <c r="D519" s="7"/>
      <c r="E519"/>
      <c r="G519" s="10"/>
    </row>
    <row r="520" spans="1:7" x14ac:dyDescent="0.45">
      <c r="A520" s="7"/>
      <c r="C520" s="7"/>
      <c r="D520" s="7"/>
      <c r="E520"/>
      <c r="G520" s="10"/>
    </row>
    <row r="521" spans="1:7" x14ac:dyDescent="0.45">
      <c r="A521" s="7"/>
      <c r="C521" s="7"/>
      <c r="D521" s="7"/>
      <c r="E521"/>
      <c r="G521" s="10"/>
    </row>
    <row r="522" spans="1:7" x14ac:dyDescent="0.45">
      <c r="A522" s="7"/>
      <c r="C522" s="7"/>
      <c r="D522" s="7"/>
      <c r="E522"/>
      <c r="G522" s="10"/>
    </row>
    <row r="523" spans="1:7" x14ac:dyDescent="0.45">
      <c r="A523" s="7"/>
      <c r="C523" s="7"/>
      <c r="D523" s="7"/>
      <c r="E523"/>
      <c r="G523" s="10"/>
    </row>
    <row r="524" spans="1:7" x14ac:dyDescent="0.45">
      <c r="A524" s="7"/>
      <c r="C524" s="7"/>
      <c r="D524" s="7"/>
      <c r="E524"/>
      <c r="G524" s="10"/>
    </row>
    <row r="525" spans="1:7" x14ac:dyDescent="0.45">
      <c r="A525" s="7"/>
      <c r="C525" s="7"/>
      <c r="D525" s="7"/>
      <c r="E525"/>
      <c r="G525" s="10"/>
    </row>
    <row r="526" spans="1:7" x14ac:dyDescent="0.45">
      <c r="A526" s="7"/>
      <c r="C526" s="7"/>
      <c r="D526" s="7"/>
      <c r="E526"/>
      <c r="G526" s="10"/>
    </row>
    <row r="527" spans="1:7" x14ac:dyDescent="0.45">
      <c r="A527" s="7"/>
      <c r="C527" s="7"/>
      <c r="D527" s="7"/>
      <c r="E527"/>
      <c r="G527" s="10"/>
    </row>
    <row r="528" spans="1:7" x14ac:dyDescent="0.45">
      <c r="A528" s="7"/>
      <c r="C528" s="7"/>
      <c r="D528" s="7"/>
      <c r="E528"/>
      <c r="G528" s="10"/>
    </row>
    <row r="529" spans="1:7" x14ac:dyDescent="0.45">
      <c r="A529" s="7"/>
      <c r="C529" s="7"/>
      <c r="D529" s="7"/>
      <c r="E529"/>
      <c r="G529" s="10"/>
    </row>
    <row r="530" spans="1:7" x14ac:dyDescent="0.45">
      <c r="A530" s="7"/>
      <c r="C530" s="7"/>
      <c r="D530" s="7"/>
      <c r="E530"/>
      <c r="G530" s="10"/>
    </row>
    <row r="531" spans="1:7" x14ac:dyDescent="0.45">
      <c r="A531" s="7"/>
      <c r="C531" s="7"/>
      <c r="D531" s="7"/>
      <c r="E531"/>
      <c r="G531" s="10"/>
    </row>
    <row r="532" spans="1:7" x14ac:dyDescent="0.45">
      <c r="A532" s="7"/>
      <c r="C532" s="7"/>
      <c r="D532" s="7"/>
      <c r="E532"/>
      <c r="G532" s="10"/>
    </row>
    <row r="533" spans="1:7" x14ac:dyDescent="0.45">
      <c r="A533" s="7"/>
      <c r="C533" s="7"/>
      <c r="D533" s="7"/>
      <c r="E533"/>
      <c r="G533" s="10"/>
    </row>
    <row r="534" spans="1:7" x14ac:dyDescent="0.45">
      <c r="A534" s="7"/>
      <c r="C534" s="7"/>
      <c r="D534" s="7"/>
      <c r="E534"/>
      <c r="G534" s="10"/>
    </row>
    <row r="535" spans="1:7" x14ac:dyDescent="0.45">
      <c r="A535" s="7"/>
      <c r="C535" s="7"/>
      <c r="D535" s="7"/>
      <c r="E535"/>
      <c r="G535" s="10"/>
    </row>
    <row r="536" spans="1:7" x14ac:dyDescent="0.45">
      <c r="A536" s="7"/>
      <c r="C536" s="7"/>
      <c r="D536" s="7"/>
      <c r="E536"/>
      <c r="G536" s="10"/>
    </row>
    <row r="537" spans="1:7" x14ac:dyDescent="0.45">
      <c r="A537" s="7"/>
      <c r="C537" s="7"/>
      <c r="D537" s="7"/>
      <c r="E537"/>
      <c r="G537" s="10"/>
    </row>
    <row r="538" spans="1:7" x14ac:dyDescent="0.45">
      <c r="A538" s="7"/>
      <c r="C538" s="7"/>
      <c r="D538" s="7"/>
      <c r="E538"/>
      <c r="G538" s="10"/>
    </row>
    <row r="539" spans="1:7" x14ac:dyDescent="0.45">
      <c r="A539" s="7"/>
      <c r="C539" s="7"/>
      <c r="D539" s="7"/>
      <c r="E539"/>
      <c r="G539" s="10"/>
    </row>
    <row r="540" spans="1:7" x14ac:dyDescent="0.45">
      <c r="A540" s="7"/>
      <c r="C540" s="7"/>
      <c r="D540" s="7"/>
      <c r="E540"/>
      <c r="G540" s="10"/>
    </row>
    <row r="541" spans="1:7" x14ac:dyDescent="0.45">
      <c r="A541" s="7"/>
      <c r="C541" s="7"/>
      <c r="D541" s="7"/>
      <c r="E541"/>
      <c r="G541" s="10"/>
    </row>
    <row r="542" spans="1:7" x14ac:dyDescent="0.45">
      <c r="A542" s="7"/>
      <c r="C542" s="7"/>
      <c r="D542" s="7"/>
      <c r="E542"/>
      <c r="G542" s="10"/>
    </row>
    <row r="543" spans="1:7" x14ac:dyDescent="0.45">
      <c r="A543" s="7"/>
      <c r="C543" s="7"/>
      <c r="D543" s="7"/>
      <c r="E543"/>
      <c r="G543" s="10"/>
    </row>
    <row r="544" spans="1:7" x14ac:dyDescent="0.45">
      <c r="A544" s="7"/>
      <c r="C544" s="7"/>
      <c r="D544" s="7"/>
      <c r="E544"/>
      <c r="G544" s="10"/>
    </row>
    <row r="545" spans="1:7" x14ac:dyDescent="0.45">
      <c r="A545" s="7"/>
      <c r="C545" s="7"/>
      <c r="D545" s="7"/>
      <c r="E545"/>
      <c r="G545" s="10"/>
    </row>
    <row r="546" spans="1:7" x14ac:dyDescent="0.45">
      <c r="A546" s="7"/>
      <c r="C546" s="7"/>
      <c r="D546" s="7"/>
      <c r="E546"/>
      <c r="G546" s="10"/>
    </row>
    <row r="547" spans="1:7" x14ac:dyDescent="0.45">
      <c r="A547" s="7"/>
      <c r="C547" s="7"/>
      <c r="D547" s="7"/>
      <c r="E547"/>
      <c r="G547" s="10"/>
    </row>
    <row r="548" spans="1:7" x14ac:dyDescent="0.45">
      <c r="A548" s="7"/>
      <c r="C548" s="7"/>
      <c r="D548" s="7"/>
      <c r="E548"/>
      <c r="G548" s="10"/>
    </row>
    <row r="549" spans="1:7" x14ac:dyDescent="0.45">
      <c r="A549" s="7"/>
      <c r="C549" s="7"/>
      <c r="D549" s="7"/>
      <c r="E549"/>
      <c r="G549" s="10"/>
    </row>
    <row r="550" spans="1:7" x14ac:dyDescent="0.45">
      <c r="A550" s="7"/>
      <c r="C550" s="7"/>
      <c r="D550" s="7"/>
      <c r="E550"/>
      <c r="G550" s="10"/>
    </row>
    <row r="551" spans="1:7" x14ac:dyDescent="0.45">
      <c r="A551" s="7"/>
      <c r="C551" s="7"/>
      <c r="D551" s="7"/>
      <c r="E551"/>
      <c r="G551" s="10"/>
    </row>
    <row r="552" spans="1:7" x14ac:dyDescent="0.45">
      <c r="A552" s="7"/>
      <c r="C552" s="7"/>
      <c r="D552" s="7"/>
      <c r="E552"/>
      <c r="G552" s="10"/>
    </row>
    <row r="553" spans="1:7" x14ac:dyDescent="0.45">
      <c r="A553" s="7"/>
      <c r="C553" s="7"/>
      <c r="D553" s="7"/>
      <c r="E553"/>
      <c r="G553" s="10"/>
    </row>
    <row r="554" spans="1:7" x14ac:dyDescent="0.45">
      <c r="A554" s="7"/>
      <c r="C554" s="7"/>
      <c r="D554" s="7"/>
      <c r="E554"/>
      <c r="G554" s="10"/>
    </row>
    <row r="555" spans="1:7" x14ac:dyDescent="0.45">
      <c r="A555" s="7"/>
      <c r="C555" s="7"/>
      <c r="D555" s="7"/>
      <c r="E555"/>
      <c r="G555" s="10"/>
    </row>
    <row r="556" spans="1:7" x14ac:dyDescent="0.45">
      <c r="A556" s="7"/>
      <c r="C556" s="7"/>
      <c r="D556" s="7"/>
      <c r="E556"/>
      <c r="G556" s="10"/>
    </row>
    <row r="557" spans="1:7" x14ac:dyDescent="0.45">
      <c r="A557" s="7"/>
      <c r="C557" s="7"/>
      <c r="D557" s="7"/>
      <c r="E557"/>
      <c r="G557" s="10"/>
    </row>
    <row r="558" spans="1:7" x14ac:dyDescent="0.45">
      <c r="A558" s="7"/>
      <c r="C558" s="7"/>
      <c r="D558" s="7"/>
      <c r="E558"/>
      <c r="G558" s="10"/>
    </row>
    <row r="559" spans="1:7" x14ac:dyDescent="0.45">
      <c r="A559" s="7"/>
      <c r="C559" s="7"/>
      <c r="D559" s="7"/>
      <c r="E559"/>
      <c r="G559" s="10"/>
    </row>
    <row r="560" spans="1:7" x14ac:dyDescent="0.45">
      <c r="A560" s="7"/>
      <c r="C560" s="7"/>
      <c r="D560" s="7"/>
      <c r="E560"/>
      <c r="G560" s="10"/>
    </row>
    <row r="561" spans="1:7" x14ac:dyDescent="0.45">
      <c r="A561" s="7"/>
      <c r="C561" s="7"/>
      <c r="D561" s="7"/>
      <c r="E561"/>
      <c r="G561" s="10"/>
    </row>
    <row r="562" spans="1:7" x14ac:dyDescent="0.45">
      <c r="A562" s="7"/>
      <c r="C562" s="7"/>
      <c r="D562" s="7"/>
      <c r="E562"/>
      <c r="G562" s="10"/>
    </row>
    <row r="563" spans="1:7" x14ac:dyDescent="0.45">
      <c r="A563" s="7"/>
      <c r="C563" s="7"/>
      <c r="D563" s="7"/>
      <c r="E563"/>
      <c r="G563" s="10"/>
    </row>
    <row r="564" spans="1:7" x14ac:dyDescent="0.45">
      <c r="A564" s="7"/>
      <c r="C564" s="7"/>
      <c r="D564" s="7"/>
      <c r="E564"/>
      <c r="G564" s="10"/>
    </row>
    <row r="565" spans="1:7" x14ac:dyDescent="0.45">
      <c r="A565" s="7"/>
      <c r="C565" s="7"/>
      <c r="D565" s="7"/>
      <c r="E565"/>
      <c r="G565" s="10"/>
    </row>
    <row r="566" spans="1:7" x14ac:dyDescent="0.45">
      <c r="A566" s="7"/>
      <c r="C566" s="7"/>
      <c r="D566" s="7"/>
      <c r="E566"/>
      <c r="G566" s="10"/>
    </row>
    <row r="567" spans="1:7" x14ac:dyDescent="0.45">
      <c r="A567" s="7"/>
      <c r="C567" s="7"/>
      <c r="D567" s="7"/>
      <c r="E567"/>
      <c r="G567" s="10"/>
    </row>
    <row r="568" spans="1:7" x14ac:dyDescent="0.45">
      <c r="A568" s="7"/>
      <c r="C568" s="7"/>
      <c r="D568" s="7"/>
      <c r="E568"/>
      <c r="G568" s="10"/>
    </row>
    <row r="569" spans="1:7" x14ac:dyDescent="0.45">
      <c r="A569" s="7"/>
      <c r="C569" s="7"/>
      <c r="D569" s="7"/>
      <c r="E569"/>
      <c r="G569" s="10"/>
    </row>
    <row r="570" spans="1:7" x14ac:dyDescent="0.45">
      <c r="A570" s="7"/>
      <c r="C570" s="7"/>
      <c r="D570" s="7"/>
      <c r="E570"/>
      <c r="G570" s="10"/>
    </row>
    <row r="571" spans="1:7" x14ac:dyDescent="0.45">
      <c r="A571" s="7"/>
      <c r="C571" s="7"/>
      <c r="D571" s="7"/>
      <c r="E571"/>
      <c r="G571" s="10"/>
    </row>
    <row r="572" spans="1:7" x14ac:dyDescent="0.45">
      <c r="A572" s="7"/>
      <c r="C572" s="7"/>
      <c r="D572" s="7"/>
      <c r="E572"/>
      <c r="G572" s="10"/>
    </row>
    <row r="573" spans="1:7" x14ac:dyDescent="0.45">
      <c r="A573" s="7"/>
      <c r="C573" s="7"/>
      <c r="D573" s="7"/>
      <c r="E573"/>
      <c r="G573" s="10"/>
    </row>
    <row r="574" spans="1:7" x14ac:dyDescent="0.45">
      <c r="A574" s="7"/>
      <c r="C574" s="7"/>
      <c r="D574" s="7"/>
      <c r="E574"/>
      <c r="G574" s="10"/>
    </row>
    <row r="575" spans="1:7" x14ac:dyDescent="0.45">
      <c r="A575" s="7"/>
      <c r="C575" s="7"/>
      <c r="D575" s="7"/>
      <c r="E575"/>
      <c r="G575" s="10"/>
    </row>
    <row r="576" spans="1:7" x14ac:dyDescent="0.45">
      <c r="A576" s="7"/>
      <c r="C576" s="7"/>
      <c r="D576" s="7"/>
      <c r="E576"/>
      <c r="G576" s="10"/>
    </row>
    <row r="577" spans="1:7" x14ac:dyDescent="0.45">
      <c r="A577" s="7"/>
      <c r="C577" s="7"/>
      <c r="D577" s="7"/>
      <c r="E577"/>
      <c r="G577" s="10"/>
    </row>
    <row r="578" spans="1:7" x14ac:dyDescent="0.45">
      <c r="A578" s="7"/>
      <c r="C578" s="7"/>
      <c r="D578" s="7"/>
      <c r="E578"/>
      <c r="G578" s="10"/>
    </row>
    <row r="579" spans="1:7" x14ac:dyDescent="0.45">
      <c r="A579" s="7"/>
      <c r="C579" s="7"/>
      <c r="D579" s="7"/>
      <c r="E579"/>
      <c r="G579" s="10"/>
    </row>
    <row r="580" spans="1:7" x14ac:dyDescent="0.45">
      <c r="A580" s="7"/>
      <c r="C580" s="7"/>
      <c r="D580" s="7"/>
      <c r="E580"/>
      <c r="G580" s="10"/>
    </row>
    <row r="581" spans="1:7" x14ac:dyDescent="0.45">
      <c r="A581" s="7"/>
      <c r="C581" s="7"/>
      <c r="D581" s="7"/>
      <c r="E581"/>
      <c r="G581" s="10"/>
    </row>
    <row r="582" spans="1:7" x14ac:dyDescent="0.45">
      <c r="A582" s="7"/>
      <c r="C582" s="7"/>
      <c r="D582" s="7"/>
      <c r="E582"/>
      <c r="G582" s="10"/>
    </row>
    <row r="583" spans="1:7" x14ac:dyDescent="0.45">
      <c r="A583" s="7"/>
      <c r="C583" s="7"/>
      <c r="D583" s="7"/>
      <c r="E583"/>
      <c r="G583" s="10"/>
    </row>
    <row r="584" spans="1:7" x14ac:dyDescent="0.45">
      <c r="A584" s="7"/>
      <c r="C584" s="7"/>
      <c r="D584" s="7"/>
      <c r="E584"/>
      <c r="G584" s="10"/>
    </row>
    <row r="585" spans="1:7" x14ac:dyDescent="0.45">
      <c r="A585" s="7"/>
      <c r="C585" s="7"/>
      <c r="D585" s="7"/>
      <c r="E585"/>
      <c r="G585" s="10"/>
    </row>
    <row r="586" spans="1:7" x14ac:dyDescent="0.45">
      <c r="A586" s="7"/>
      <c r="C586" s="7"/>
      <c r="D586" s="7"/>
      <c r="E586"/>
      <c r="G586" s="10"/>
    </row>
    <row r="587" spans="1:7" x14ac:dyDescent="0.45">
      <c r="A587" s="7"/>
      <c r="C587" s="7"/>
      <c r="D587" s="7"/>
      <c r="E587"/>
      <c r="G587" s="10"/>
    </row>
    <row r="588" spans="1:7" x14ac:dyDescent="0.45">
      <c r="A588" s="7"/>
      <c r="C588" s="7"/>
      <c r="D588" s="7"/>
      <c r="E588"/>
      <c r="G588" s="10"/>
    </row>
    <row r="589" spans="1:7" x14ac:dyDescent="0.45">
      <c r="A589" s="7"/>
      <c r="C589" s="7"/>
      <c r="D589" s="7"/>
      <c r="E589"/>
      <c r="G589" s="10"/>
    </row>
    <row r="590" spans="1:7" x14ac:dyDescent="0.45">
      <c r="A590" s="7"/>
      <c r="C590" s="7"/>
      <c r="D590" s="7"/>
      <c r="E590"/>
      <c r="G590" s="10"/>
    </row>
    <row r="591" spans="1:7" x14ac:dyDescent="0.45">
      <c r="A591" s="7"/>
      <c r="C591" s="7"/>
      <c r="D591" s="7"/>
      <c r="E591"/>
      <c r="G591" s="10"/>
    </row>
    <row r="592" spans="1:7" x14ac:dyDescent="0.45">
      <c r="A592" s="7"/>
      <c r="C592" s="7"/>
      <c r="D592" s="7"/>
      <c r="E592"/>
      <c r="G592" s="10"/>
    </row>
    <row r="593" spans="1:7" x14ac:dyDescent="0.45">
      <c r="A593" s="7"/>
      <c r="C593" s="7"/>
      <c r="D593" s="7"/>
      <c r="E593"/>
      <c r="G593" s="10"/>
    </row>
    <row r="594" spans="1:7" x14ac:dyDescent="0.45">
      <c r="A594" s="7"/>
      <c r="C594" s="7"/>
      <c r="D594" s="7"/>
      <c r="E594"/>
      <c r="G594" s="10"/>
    </row>
    <row r="595" spans="1:7" x14ac:dyDescent="0.45">
      <c r="A595" s="7"/>
      <c r="C595" s="7"/>
      <c r="D595" s="7"/>
      <c r="E595"/>
      <c r="G595" s="10"/>
    </row>
    <row r="596" spans="1:7" x14ac:dyDescent="0.45">
      <c r="A596" s="7"/>
      <c r="C596" s="7"/>
      <c r="D596" s="7"/>
      <c r="E596"/>
      <c r="G596" s="10"/>
    </row>
    <row r="597" spans="1:7" x14ac:dyDescent="0.45">
      <c r="A597" s="7"/>
      <c r="C597" s="7"/>
      <c r="D597" s="7"/>
      <c r="E597"/>
      <c r="G597" s="10"/>
    </row>
    <row r="598" spans="1:7" x14ac:dyDescent="0.45">
      <c r="A598" s="7"/>
      <c r="C598" s="7"/>
      <c r="D598" s="7"/>
      <c r="E598"/>
      <c r="G598" s="10"/>
    </row>
    <row r="599" spans="1:7" x14ac:dyDescent="0.45">
      <c r="A599" s="7"/>
      <c r="C599" s="7"/>
      <c r="D599" s="7"/>
      <c r="E599"/>
      <c r="G599" s="10"/>
    </row>
    <row r="600" spans="1:7" x14ac:dyDescent="0.45">
      <c r="A600" s="7"/>
      <c r="C600" s="7"/>
      <c r="D600" s="7"/>
      <c r="E600"/>
      <c r="G600" s="10"/>
    </row>
    <row r="601" spans="1:7" x14ac:dyDescent="0.45">
      <c r="A601" s="7"/>
      <c r="C601" s="7"/>
      <c r="D601" s="7"/>
      <c r="E601"/>
      <c r="G601" s="10"/>
    </row>
    <row r="602" spans="1:7" x14ac:dyDescent="0.45">
      <c r="A602" s="7"/>
      <c r="C602" s="7"/>
      <c r="D602" s="7"/>
      <c r="E602"/>
      <c r="G602" s="10"/>
    </row>
    <row r="603" spans="1:7" x14ac:dyDescent="0.45">
      <c r="A603" s="7"/>
      <c r="C603" s="7"/>
      <c r="D603" s="7"/>
      <c r="E603"/>
      <c r="G603" s="10"/>
    </row>
    <row r="604" spans="1:7" x14ac:dyDescent="0.45">
      <c r="A604" s="7"/>
      <c r="C604" s="7"/>
      <c r="D604" s="7"/>
      <c r="E604"/>
      <c r="G604" s="10"/>
    </row>
    <row r="605" spans="1:7" x14ac:dyDescent="0.45">
      <c r="A605" s="7"/>
      <c r="C605" s="7"/>
      <c r="D605" s="7"/>
      <c r="E605"/>
      <c r="G605" s="10"/>
    </row>
    <row r="606" spans="1:7" x14ac:dyDescent="0.45">
      <c r="A606" s="7"/>
      <c r="C606" s="7"/>
      <c r="D606" s="7"/>
      <c r="E606"/>
      <c r="G606" s="10"/>
    </row>
    <row r="607" spans="1:7" x14ac:dyDescent="0.45">
      <c r="A607" s="7"/>
      <c r="C607" s="7"/>
      <c r="D607" s="7"/>
      <c r="E607"/>
      <c r="G607" s="10"/>
    </row>
    <row r="608" spans="1:7" x14ac:dyDescent="0.45">
      <c r="A608" s="7"/>
      <c r="C608" s="7"/>
      <c r="D608" s="7"/>
      <c r="E608"/>
      <c r="G608" s="10"/>
    </row>
    <row r="609" spans="1:7" x14ac:dyDescent="0.45">
      <c r="A609" s="7"/>
      <c r="C609" s="7"/>
      <c r="D609" s="7"/>
      <c r="E609"/>
      <c r="G609" s="10"/>
    </row>
    <row r="610" spans="1:7" x14ac:dyDescent="0.45">
      <c r="A610" s="7"/>
      <c r="C610" s="7"/>
      <c r="D610" s="7"/>
      <c r="E610"/>
      <c r="G610" s="10"/>
    </row>
    <row r="611" spans="1:7" x14ac:dyDescent="0.45">
      <c r="A611" s="7"/>
      <c r="C611" s="7"/>
      <c r="D611" s="7"/>
      <c r="E611"/>
      <c r="G611" s="10"/>
    </row>
    <row r="612" spans="1:7" x14ac:dyDescent="0.45">
      <c r="A612" s="7"/>
      <c r="C612" s="7"/>
      <c r="D612" s="7"/>
      <c r="E612"/>
      <c r="G612" s="10"/>
    </row>
    <row r="613" spans="1:7" x14ac:dyDescent="0.45">
      <c r="A613" s="7"/>
      <c r="C613" s="7"/>
      <c r="D613" s="7"/>
      <c r="E613"/>
      <c r="G613" s="10"/>
    </row>
    <row r="614" spans="1:7" x14ac:dyDescent="0.45">
      <c r="A614" s="7"/>
      <c r="C614" s="7"/>
      <c r="D614" s="7"/>
      <c r="E614"/>
      <c r="G614" s="10"/>
    </row>
    <row r="615" spans="1:7" x14ac:dyDescent="0.45">
      <c r="A615" s="7"/>
      <c r="C615" s="7"/>
      <c r="D615" s="7"/>
      <c r="E615"/>
      <c r="G615" s="10"/>
    </row>
    <row r="616" spans="1:7" x14ac:dyDescent="0.45">
      <c r="A616" s="7"/>
      <c r="C616" s="7"/>
      <c r="D616" s="7"/>
      <c r="E616"/>
      <c r="G616" s="10"/>
    </row>
    <row r="617" spans="1:7" x14ac:dyDescent="0.45">
      <c r="A617" s="7"/>
      <c r="C617" s="7"/>
      <c r="D617" s="7"/>
      <c r="E617"/>
      <c r="G617" s="10"/>
    </row>
    <row r="618" spans="1:7" x14ac:dyDescent="0.45">
      <c r="A618" s="7"/>
      <c r="C618" s="7"/>
      <c r="D618" s="7"/>
      <c r="E618"/>
      <c r="G618" s="10"/>
    </row>
    <row r="619" spans="1:7" x14ac:dyDescent="0.45">
      <c r="A619" s="7"/>
      <c r="C619" s="7"/>
      <c r="D619" s="7"/>
      <c r="E619"/>
      <c r="G619" s="10"/>
    </row>
    <row r="620" spans="1:7" x14ac:dyDescent="0.45">
      <c r="A620" s="7"/>
      <c r="C620" s="7"/>
      <c r="D620" s="7"/>
      <c r="E620"/>
      <c r="G620" s="10"/>
    </row>
    <row r="621" spans="1:7" x14ac:dyDescent="0.45">
      <c r="A621" s="7"/>
      <c r="C621" s="7"/>
      <c r="D621" s="7"/>
      <c r="E621"/>
      <c r="G621" s="10"/>
    </row>
    <row r="622" spans="1:7" x14ac:dyDescent="0.45">
      <c r="A622" s="7"/>
      <c r="C622" s="7"/>
      <c r="D622" s="7"/>
      <c r="E622"/>
      <c r="G622" s="10"/>
    </row>
    <row r="623" spans="1:7" x14ac:dyDescent="0.45">
      <c r="A623" s="7"/>
      <c r="C623" s="7"/>
      <c r="D623" s="7"/>
      <c r="E623"/>
      <c r="G623" s="10"/>
    </row>
    <row r="624" spans="1:7" x14ac:dyDescent="0.45">
      <c r="A624" s="7"/>
      <c r="C624" s="7"/>
      <c r="D624" s="7"/>
      <c r="E624"/>
      <c r="G624" s="10"/>
    </row>
    <row r="625" spans="1:7" x14ac:dyDescent="0.45">
      <c r="A625" s="7"/>
      <c r="C625" s="7"/>
      <c r="D625" s="7"/>
      <c r="E625"/>
      <c r="G625" s="10"/>
    </row>
    <row r="626" spans="1:7" x14ac:dyDescent="0.45">
      <c r="A626" s="7"/>
      <c r="C626" s="7"/>
      <c r="D626" s="7"/>
      <c r="E626"/>
      <c r="G626" s="10"/>
    </row>
    <row r="627" spans="1:7" x14ac:dyDescent="0.45">
      <c r="A627" s="7"/>
      <c r="C627" s="7"/>
      <c r="D627" s="7"/>
      <c r="E627"/>
      <c r="G627" s="10"/>
    </row>
    <row r="628" spans="1:7" x14ac:dyDescent="0.45">
      <c r="A628" s="7"/>
      <c r="C628" s="7"/>
      <c r="D628" s="7"/>
      <c r="E628"/>
      <c r="G628" s="10"/>
    </row>
    <row r="629" spans="1:7" x14ac:dyDescent="0.45">
      <c r="A629" s="7"/>
      <c r="C629" s="7"/>
      <c r="D629" s="7"/>
      <c r="E629"/>
      <c r="G629" s="10"/>
    </row>
    <row r="630" spans="1:7" x14ac:dyDescent="0.45">
      <c r="A630" s="7"/>
      <c r="C630" s="7"/>
      <c r="D630" s="7"/>
      <c r="E630"/>
      <c r="G630" s="10"/>
    </row>
    <row r="631" spans="1:7" x14ac:dyDescent="0.45">
      <c r="A631" s="7"/>
      <c r="C631" s="7"/>
      <c r="D631" s="7"/>
      <c r="E631"/>
      <c r="G631" s="10"/>
    </row>
    <row r="632" spans="1:7" x14ac:dyDescent="0.45">
      <c r="A632" s="7"/>
      <c r="C632" s="7"/>
      <c r="D632" s="7"/>
      <c r="E632"/>
      <c r="G632" s="10"/>
    </row>
    <row r="633" spans="1:7" x14ac:dyDescent="0.45">
      <c r="A633" s="7"/>
      <c r="C633" s="7"/>
      <c r="D633" s="7"/>
      <c r="E633"/>
      <c r="G633" s="10"/>
    </row>
    <row r="634" spans="1:7" x14ac:dyDescent="0.45">
      <c r="A634" s="7"/>
      <c r="C634" s="7"/>
      <c r="D634" s="7"/>
      <c r="E634"/>
      <c r="G634" s="10"/>
    </row>
    <row r="635" spans="1:7" x14ac:dyDescent="0.45">
      <c r="A635" s="7"/>
      <c r="C635" s="7"/>
      <c r="D635" s="7"/>
      <c r="E635"/>
      <c r="G635" s="10"/>
    </row>
    <row r="636" spans="1:7" x14ac:dyDescent="0.45">
      <c r="A636" s="7"/>
      <c r="C636" s="7"/>
      <c r="D636" s="7"/>
      <c r="E636"/>
      <c r="G636" s="10"/>
    </row>
    <row r="637" spans="1:7" x14ac:dyDescent="0.45">
      <c r="A637" s="7"/>
      <c r="C637" s="7"/>
      <c r="D637" s="7"/>
      <c r="E637"/>
      <c r="G637" s="10"/>
    </row>
    <row r="638" spans="1:7" x14ac:dyDescent="0.45">
      <c r="A638" s="7"/>
      <c r="C638" s="7"/>
      <c r="D638" s="7"/>
      <c r="E638"/>
      <c r="G638" s="10"/>
    </row>
    <row r="639" spans="1:7" x14ac:dyDescent="0.45">
      <c r="A639" s="7"/>
      <c r="C639" s="7"/>
      <c r="D639" s="7"/>
      <c r="E639"/>
      <c r="G639" s="10"/>
    </row>
    <row r="640" spans="1:7" x14ac:dyDescent="0.45">
      <c r="A640" s="7"/>
      <c r="C640" s="7"/>
      <c r="D640" s="7"/>
      <c r="E640"/>
      <c r="G640" s="10"/>
    </row>
    <row r="641" spans="1:7" x14ac:dyDescent="0.45">
      <c r="A641" s="7"/>
      <c r="C641" s="7"/>
      <c r="D641" s="7"/>
      <c r="E641"/>
      <c r="G641" s="10"/>
    </row>
    <row r="642" spans="1:7" x14ac:dyDescent="0.45">
      <c r="A642" s="7"/>
      <c r="C642" s="7"/>
      <c r="D642" s="7"/>
      <c r="E642"/>
      <c r="G642" s="10"/>
    </row>
    <row r="643" spans="1:7" x14ac:dyDescent="0.45">
      <c r="A643" s="7"/>
      <c r="C643" s="7"/>
      <c r="D643" s="7"/>
      <c r="E643"/>
      <c r="G643" s="10"/>
    </row>
    <row r="644" spans="1:7" x14ac:dyDescent="0.45">
      <c r="A644" s="7"/>
      <c r="C644" s="7"/>
      <c r="D644" s="7"/>
      <c r="E644"/>
      <c r="G644" s="10"/>
    </row>
    <row r="645" spans="1:7" x14ac:dyDescent="0.45">
      <c r="A645" s="7"/>
      <c r="C645" s="7"/>
      <c r="D645" s="7"/>
      <c r="E645"/>
      <c r="G645" s="10"/>
    </row>
    <row r="646" spans="1:7" x14ac:dyDescent="0.45">
      <c r="A646" s="7"/>
      <c r="C646" s="7"/>
      <c r="D646" s="7"/>
      <c r="E646"/>
      <c r="G646" s="10"/>
    </row>
    <row r="647" spans="1:7" x14ac:dyDescent="0.45">
      <c r="A647" s="7"/>
      <c r="C647" s="7"/>
      <c r="D647" s="7"/>
      <c r="E647"/>
      <c r="G647" s="10"/>
    </row>
    <row r="648" spans="1:7" x14ac:dyDescent="0.45">
      <c r="A648" s="7"/>
      <c r="C648" s="7"/>
      <c r="D648" s="7"/>
      <c r="E648"/>
      <c r="G648" s="10"/>
    </row>
    <row r="649" spans="1:7" x14ac:dyDescent="0.45">
      <c r="A649" s="7"/>
      <c r="C649" s="7"/>
      <c r="D649" s="7"/>
      <c r="E649"/>
      <c r="G649" s="10"/>
    </row>
    <row r="650" spans="1:7" x14ac:dyDescent="0.45">
      <c r="A650" s="7"/>
      <c r="C650" s="7"/>
      <c r="D650" s="7"/>
      <c r="E650"/>
      <c r="G650" s="10"/>
    </row>
    <row r="651" spans="1:7" x14ac:dyDescent="0.45">
      <c r="A651" s="7"/>
      <c r="C651" s="7"/>
      <c r="D651" s="7"/>
      <c r="E651"/>
      <c r="G651" s="10"/>
    </row>
    <row r="652" spans="1:7" x14ac:dyDescent="0.45">
      <c r="A652" s="7"/>
      <c r="C652" s="7"/>
      <c r="D652" s="7"/>
      <c r="E652"/>
      <c r="G652" s="10"/>
    </row>
    <row r="653" spans="1:7" x14ac:dyDescent="0.45">
      <c r="A653" s="7"/>
      <c r="C653" s="7"/>
      <c r="D653" s="7"/>
      <c r="E653"/>
      <c r="G653" s="10"/>
    </row>
    <row r="654" spans="1:7" x14ac:dyDescent="0.45">
      <c r="A654" s="7"/>
      <c r="C654" s="7"/>
      <c r="D654" s="7"/>
      <c r="E654"/>
      <c r="G654" s="10"/>
    </row>
    <row r="655" spans="1:7" x14ac:dyDescent="0.45">
      <c r="A655" s="7"/>
      <c r="C655" s="7"/>
      <c r="D655" s="7"/>
      <c r="E655"/>
      <c r="G655" s="10"/>
    </row>
    <row r="656" spans="1:7" x14ac:dyDescent="0.45">
      <c r="A656" s="7"/>
      <c r="C656" s="7"/>
      <c r="D656" s="7"/>
      <c r="E656"/>
      <c r="G656" s="10"/>
    </row>
    <row r="657" spans="1:7" x14ac:dyDescent="0.45">
      <c r="A657" s="7"/>
      <c r="C657" s="7"/>
      <c r="D657" s="7"/>
      <c r="E657"/>
      <c r="G657" s="10"/>
    </row>
    <row r="658" spans="1:7" x14ac:dyDescent="0.45">
      <c r="A658" s="7"/>
      <c r="C658" s="7"/>
      <c r="D658" s="7"/>
      <c r="E658"/>
      <c r="G658" s="10"/>
    </row>
    <row r="659" spans="1:7" x14ac:dyDescent="0.45">
      <c r="A659" s="7"/>
      <c r="C659" s="7"/>
      <c r="D659" s="7"/>
      <c r="E659"/>
      <c r="G659" s="10"/>
    </row>
    <row r="660" spans="1:7" x14ac:dyDescent="0.45">
      <c r="A660" s="7"/>
      <c r="C660" s="7"/>
      <c r="D660" s="7"/>
      <c r="E660"/>
      <c r="G660" s="10"/>
    </row>
    <row r="661" spans="1:7" x14ac:dyDescent="0.45">
      <c r="A661" s="7"/>
      <c r="C661" s="7"/>
      <c r="D661" s="7"/>
      <c r="E661"/>
      <c r="G661" s="10"/>
    </row>
    <row r="662" spans="1:7" x14ac:dyDescent="0.45">
      <c r="A662" s="7"/>
      <c r="C662" s="7"/>
      <c r="D662" s="7"/>
      <c r="E662"/>
      <c r="G662" s="10"/>
    </row>
    <row r="663" spans="1:7" x14ac:dyDescent="0.45">
      <c r="A663" s="7"/>
      <c r="C663" s="7"/>
      <c r="D663" s="7"/>
      <c r="E663"/>
      <c r="G663" s="10"/>
    </row>
    <row r="664" spans="1:7" x14ac:dyDescent="0.45">
      <c r="A664" s="7"/>
      <c r="C664" s="7"/>
      <c r="D664" s="7"/>
      <c r="E664"/>
      <c r="G664" s="10"/>
    </row>
    <row r="665" spans="1:7" x14ac:dyDescent="0.45">
      <c r="A665" s="7"/>
      <c r="C665" s="7"/>
      <c r="D665" s="7"/>
      <c r="E665"/>
      <c r="G665" s="10"/>
    </row>
    <row r="666" spans="1:7" x14ac:dyDescent="0.45">
      <c r="A666" s="7"/>
      <c r="C666" s="7"/>
      <c r="D666" s="7"/>
      <c r="E666"/>
      <c r="G666" s="10"/>
    </row>
    <row r="667" spans="1:7" x14ac:dyDescent="0.45">
      <c r="A667" s="7"/>
      <c r="C667" s="7"/>
      <c r="D667" s="7"/>
      <c r="E667"/>
      <c r="G667" s="10"/>
    </row>
    <row r="668" spans="1:7" x14ac:dyDescent="0.45">
      <c r="A668" s="7"/>
      <c r="C668" s="7"/>
      <c r="D668" s="7"/>
      <c r="E668"/>
      <c r="G668" s="10"/>
    </row>
    <row r="669" spans="1:7" x14ac:dyDescent="0.45">
      <c r="A669" s="7"/>
      <c r="C669" s="7"/>
      <c r="D669" s="7"/>
      <c r="E669"/>
      <c r="G669" s="10"/>
    </row>
    <row r="670" spans="1:7" x14ac:dyDescent="0.45">
      <c r="A670" s="7"/>
      <c r="C670" s="7"/>
      <c r="D670" s="7"/>
      <c r="E670"/>
      <c r="G670" s="10"/>
    </row>
    <row r="671" spans="1:7" x14ac:dyDescent="0.45">
      <c r="A671" s="7"/>
      <c r="C671" s="7"/>
      <c r="D671" s="7"/>
      <c r="E671"/>
      <c r="G671" s="10"/>
    </row>
    <row r="672" spans="1:7" x14ac:dyDescent="0.45">
      <c r="A672" s="7"/>
      <c r="C672" s="7"/>
      <c r="D672" s="7"/>
      <c r="E672"/>
      <c r="G672" s="10"/>
    </row>
    <row r="673" spans="1:7" x14ac:dyDescent="0.45">
      <c r="A673" s="7"/>
      <c r="C673" s="7"/>
      <c r="D673" s="7"/>
      <c r="E673"/>
      <c r="G673" s="10"/>
    </row>
    <row r="674" spans="1:7" x14ac:dyDescent="0.45">
      <c r="A674" s="7"/>
      <c r="C674" s="7"/>
      <c r="D674" s="7"/>
      <c r="E674"/>
      <c r="G674" s="10"/>
    </row>
    <row r="675" spans="1:7" x14ac:dyDescent="0.45">
      <c r="A675" s="7"/>
      <c r="C675" s="7"/>
      <c r="D675" s="7"/>
      <c r="E675"/>
      <c r="G675" s="10"/>
    </row>
    <row r="676" spans="1:7" x14ac:dyDescent="0.45">
      <c r="A676" s="7"/>
      <c r="C676" s="7"/>
      <c r="D676" s="7"/>
      <c r="E676"/>
      <c r="G676" s="10"/>
    </row>
    <row r="677" spans="1:7" x14ac:dyDescent="0.45">
      <c r="A677" s="7"/>
      <c r="C677" s="7"/>
      <c r="D677" s="7"/>
      <c r="E677"/>
      <c r="G677" s="10"/>
    </row>
    <row r="678" spans="1:7" x14ac:dyDescent="0.45">
      <c r="A678" s="7"/>
      <c r="C678" s="7"/>
      <c r="D678" s="7"/>
      <c r="E678"/>
      <c r="G678" s="10"/>
    </row>
    <row r="679" spans="1:7" x14ac:dyDescent="0.45">
      <c r="A679" s="7"/>
      <c r="C679" s="7"/>
      <c r="D679" s="7"/>
      <c r="E679"/>
      <c r="G679" s="10"/>
    </row>
    <row r="680" spans="1:7" x14ac:dyDescent="0.45">
      <c r="A680" s="7"/>
      <c r="C680" s="7"/>
      <c r="D680" s="7"/>
      <c r="E680"/>
      <c r="G680" s="10"/>
    </row>
    <row r="681" spans="1:7" x14ac:dyDescent="0.45">
      <c r="A681" s="7"/>
      <c r="C681" s="7"/>
      <c r="D681" s="7"/>
      <c r="E681"/>
      <c r="G681" s="10"/>
    </row>
    <row r="682" spans="1:7" x14ac:dyDescent="0.45">
      <c r="A682" s="7"/>
      <c r="C682" s="7"/>
      <c r="D682" s="7"/>
      <c r="E682"/>
      <c r="G682" s="10"/>
    </row>
    <row r="683" spans="1:7" x14ac:dyDescent="0.45">
      <c r="A683" s="7"/>
      <c r="C683" s="7"/>
      <c r="D683" s="7"/>
      <c r="E683"/>
      <c r="G683" s="10"/>
    </row>
    <row r="684" spans="1:7" x14ac:dyDescent="0.45">
      <c r="A684" s="7"/>
      <c r="C684" s="7"/>
      <c r="D684" s="7"/>
      <c r="E684"/>
      <c r="G684" s="10"/>
    </row>
    <row r="685" spans="1:7" x14ac:dyDescent="0.45">
      <c r="A685" s="7"/>
      <c r="C685" s="7"/>
      <c r="D685" s="7"/>
      <c r="E685"/>
      <c r="G685" s="10"/>
    </row>
    <row r="686" spans="1:7" x14ac:dyDescent="0.45">
      <c r="A686" s="7"/>
      <c r="C686" s="7"/>
      <c r="D686" s="7"/>
      <c r="E686"/>
      <c r="G686" s="10"/>
    </row>
    <row r="687" spans="1:7" x14ac:dyDescent="0.45">
      <c r="A687" s="7"/>
      <c r="C687" s="7"/>
      <c r="D687" s="7"/>
      <c r="E687"/>
      <c r="G687" s="10"/>
    </row>
    <row r="688" spans="1:7" x14ac:dyDescent="0.45">
      <c r="A688" s="7"/>
      <c r="C688" s="7"/>
      <c r="D688" s="7"/>
      <c r="E688"/>
      <c r="G688" s="10"/>
    </row>
    <row r="689" spans="1:7" x14ac:dyDescent="0.45">
      <c r="A689" s="7"/>
      <c r="C689" s="7"/>
      <c r="D689" s="7"/>
      <c r="E689"/>
      <c r="G689" s="10"/>
    </row>
    <row r="690" spans="1:7" x14ac:dyDescent="0.45">
      <c r="A690" s="7"/>
      <c r="C690" s="7"/>
      <c r="D690" s="7"/>
      <c r="E690"/>
      <c r="G690" s="10"/>
    </row>
    <row r="691" spans="1:7" x14ac:dyDescent="0.45">
      <c r="A691" s="7"/>
      <c r="C691" s="7"/>
      <c r="D691" s="7"/>
      <c r="E691"/>
      <c r="G691" s="10"/>
    </row>
    <row r="692" spans="1:7" x14ac:dyDescent="0.45">
      <c r="A692" s="7"/>
      <c r="C692" s="7"/>
      <c r="D692" s="7"/>
      <c r="E692"/>
      <c r="G692" s="10"/>
    </row>
    <row r="693" spans="1:7" x14ac:dyDescent="0.45">
      <c r="A693" s="7"/>
      <c r="C693" s="7"/>
      <c r="D693" s="7"/>
      <c r="E693"/>
      <c r="G693" s="10"/>
    </row>
    <row r="694" spans="1:7" x14ac:dyDescent="0.45">
      <c r="A694" s="7"/>
      <c r="C694" s="7"/>
      <c r="D694" s="7"/>
      <c r="E694"/>
      <c r="G694" s="10"/>
    </row>
    <row r="695" spans="1:7" x14ac:dyDescent="0.45">
      <c r="A695" s="7"/>
      <c r="C695" s="7"/>
      <c r="D695" s="7"/>
      <c r="E695"/>
      <c r="G695" s="10"/>
    </row>
    <row r="696" spans="1:7" x14ac:dyDescent="0.45">
      <c r="A696" s="7"/>
      <c r="C696" s="7"/>
      <c r="D696" s="7"/>
      <c r="E696"/>
      <c r="G696" s="10"/>
    </row>
    <row r="697" spans="1:7" x14ac:dyDescent="0.45">
      <c r="A697" s="7"/>
      <c r="C697" s="7"/>
      <c r="D697" s="7"/>
      <c r="E697"/>
      <c r="G697" s="10"/>
    </row>
    <row r="698" spans="1:7" x14ac:dyDescent="0.45">
      <c r="A698" s="7"/>
      <c r="C698" s="7"/>
      <c r="D698" s="7"/>
      <c r="E698"/>
      <c r="G698" s="10"/>
    </row>
    <row r="699" spans="1:7" x14ac:dyDescent="0.45">
      <c r="A699" s="7"/>
      <c r="C699" s="7"/>
      <c r="D699" s="7"/>
      <c r="E699"/>
      <c r="G699" s="10"/>
    </row>
    <row r="700" spans="1:7" x14ac:dyDescent="0.45">
      <c r="A700" s="7"/>
      <c r="C700" s="7"/>
      <c r="D700" s="7"/>
      <c r="E700"/>
      <c r="G700" s="10"/>
    </row>
    <row r="701" spans="1:7" x14ac:dyDescent="0.45">
      <c r="A701" s="7"/>
      <c r="C701" s="7"/>
      <c r="D701" s="7"/>
      <c r="E701"/>
      <c r="G701" s="10"/>
    </row>
    <row r="702" spans="1:7" x14ac:dyDescent="0.45">
      <c r="A702" s="7"/>
      <c r="C702" s="7"/>
      <c r="D702" s="7"/>
      <c r="E702"/>
      <c r="G702" s="10"/>
    </row>
    <row r="703" spans="1:7" x14ac:dyDescent="0.45">
      <c r="A703" s="7"/>
      <c r="C703" s="7"/>
      <c r="D703" s="7"/>
      <c r="E703"/>
      <c r="G703" s="10"/>
    </row>
    <row r="704" spans="1:7" x14ac:dyDescent="0.45">
      <c r="A704" s="7"/>
      <c r="C704" s="7"/>
      <c r="D704" s="7"/>
      <c r="E704"/>
      <c r="G704" s="10"/>
    </row>
    <row r="705" spans="1:7" x14ac:dyDescent="0.45">
      <c r="A705" s="7"/>
      <c r="C705" s="7"/>
      <c r="D705" s="7"/>
      <c r="E705"/>
      <c r="G705" s="10"/>
    </row>
    <row r="706" spans="1:7" x14ac:dyDescent="0.45">
      <c r="A706" s="7"/>
      <c r="C706" s="7"/>
      <c r="D706" s="7"/>
      <c r="E706"/>
      <c r="G706" s="10"/>
    </row>
    <row r="707" spans="1:7" x14ac:dyDescent="0.45">
      <c r="A707" s="7"/>
      <c r="C707" s="7"/>
      <c r="D707" s="7"/>
      <c r="E707"/>
      <c r="G707" s="10"/>
    </row>
    <row r="708" spans="1:7" x14ac:dyDescent="0.45">
      <c r="A708" s="7"/>
      <c r="C708" s="7"/>
      <c r="D708" s="7"/>
      <c r="E708"/>
      <c r="G708" s="10"/>
    </row>
    <row r="709" spans="1:7" x14ac:dyDescent="0.45">
      <c r="A709" s="7"/>
      <c r="C709" s="7"/>
      <c r="D709" s="7"/>
      <c r="E709"/>
      <c r="G709" s="10"/>
    </row>
    <row r="710" spans="1:7" x14ac:dyDescent="0.45">
      <c r="A710" s="7"/>
      <c r="C710" s="7"/>
      <c r="D710" s="7"/>
      <c r="E710"/>
      <c r="G710" s="10"/>
    </row>
    <row r="711" spans="1:7" x14ac:dyDescent="0.45">
      <c r="A711" s="7"/>
      <c r="C711" s="7"/>
      <c r="D711" s="7"/>
      <c r="E711"/>
      <c r="G711" s="10"/>
    </row>
    <row r="712" spans="1:7" x14ac:dyDescent="0.45">
      <c r="A712" s="7"/>
      <c r="C712" s="7"/>
      <c r="D712" s="7"/>
      <c r="E712"/>
      <c r="G712" s="10"/>
    </row>
    <row r="713" spans="1:7" x14ac:dyDescent="0.45">
      <c r="A713" s="7"/>
      <c r="C713" s="7"/>
      <c r="D713" s="7"/>
      <c r="E713"/>
      <c r="G713" s="10"/>
    </row>
    <row r="714" spans="1:7" x14ac:dyDescent="0.45">
      <c r="A714" s="7"/>
      <c r="C714" s="7"/>
      <c r="D714" s="7"/>
      <c r="E714"/>
      <c r="G714" s="10"/>
    </row>
    <row r="715" spans="1:7" x14ac:dyDescent="0.45">
      <c r="A715" s="7"/>
      <c r="C715" s="7"/>
      <c r="D715" s="7"/>
      <c r="E715"/>
      <c r="G715" s="10"/>
    </row>
    <row r="716" spans="1:7" x14ac:dyDescent="0.45">
      <c r="A716" s="7"/>
      <c r="C716" s="7"/>
      <c r="D716" s="7"/>
      <c r="E716"/>
      <c r="G716" s="10"/>
    </row>
    <row r="717" spans="1:7" x14ac:dyDescent="0.45">
      <c r="A717" s="7"/>
      <c r="C717" s="7"/>
      <c r="D717" s="7"/>
      <c r="E717"/>
      <c r="G717" s="10"/>
    </row>
    <row r="718" spans="1:7" x14ac:dyDescent="0.45">
      <c r="A718" s="7"/>
      <c r="C718" s="7"/>
      <c r="D718" s="7"/>
      <c r="E718"/>
      <c r="G718" s="10"/>
    </row>
    <row r="719" spans="1:7" x14ac:dyDescent="0.45">
      <c r="A719" s="7"/>
      <c r="C719" s="7"/>
      <c r="D719" s="7"/>
      <c r="E719"/>
      <c r="G719" s="10"/>
    </row>
    <row r="720" spans="1:7" x14ac:dyDescent="0.45">
      <c r="A720" s="7"/>
      <c r="C720" s="7"/>
      <c r="D720" s="7"/>
      <c r="E720"/>
      <c r="G720" s="10"/>
    </row>
    <row r="721" spans="1:7" x14ac:dyDescent="0.45">
      <c r="A721" s="7"/>
      <c r="C721" s="7"/>
      <c r="D721" s="7"/>
      <c r="E721"/>
      <c r="G721" s="10"/>
    </row>
    <row r="722" spans="1:7" x14ac:dyDescent="0.45">
      <c r="A722" s="7"/>
      <c r="C722" s="7"/>
      <c r="D722" s="7"/>
      <c r="E722"/>
      <c r="G722" s="10"/>
    </row>
    <row r="723" spans="1:7" x14ac:dyDescent="0.45">
      <c r="A723" s="7"/>
      <c r="C723" s="7"/>
      <c r="D723" s="7"/>
      <c r="E723"/>
      <c r="G723" s="10"/>
    </row>
    <row r="724" spans="1:7" x14ac:dyDescent="0.45">
      <c r="A724" s="7"/>
      <c r="C724" s="7"/>
      <c r="D724" s="7"/>
      <c r="E724"/>
      <c r="G724" s="10"/>
    </row>
    <row r="725" spans="1:7" x14ac:dyDescent="0.45">
      <c r="A725" s="7"/>
      <c r="C725" s="7"/>
      <c r="D725" s="7"/>
      <c r="E725"/>
      <c r="G725" s="10"/>
    </row>
    <row r="726" spans="1:7" x14ac:dyDescent="0.45">
      <c r="A726" s="7"/>
      <c r="C726" s="7"/>
      <c r="D726" s="7"/>
      <c r="E726"/>
      <c r="G726" s="10"/>
    </row>
    <row r="727" spans="1:7" x14ac:dyDescent="0.45">
      <c r="A727" s="7"/>
      <c r="C727" s="7"/>
      <c r="D727" s="7"/>
      <c r="E727"/>
      <c r="G727" s="10"/>
    </row>
    <row r="728" spans="1:7" x14ac:dyDescent="0.45">
      <c r="A728" s="7"/>
      <c r="C728" s="7"/>
      <c r="D728" s="7"/>
      <c r="E728"/>
      <c r="G728" s="10"/>
    </row>
    <row r="729" spans="1:7" x14ac:dyDescent="0.45">
      <c r="A729" s="7"/>
      <c r="C729" s="7"/>
      <c r="D729" s="7"/>
      <c r="E729"/>
      <c r="G729" s="10"/>
    </row>
    <row r="730" spans="1:7" x14ac:dyDescent="0.45">
      <c r="A730" s="7"/>
      <c r="C730" s="7"/>
      <c r="D730" s="7"/>
      <c r="E730"/>
      <c r="G730" s="10"/>
    </row>
    <row r="731" spans="1:7" x14ac:dyDescent="0.45">
      <c r="A731" s="7"/>
      <c r="C731" s="7"/>
      <c r="D731" s="7"/>
      <c r="E731"/>
      <c r="G731" s="10"/>
    </row>
    <row r="732" spans="1:7" x14ac:dyDescent="0.45">
      <c r="A732" s="7"/>
      <c r="C732" s="7"/>
      <c r="D732" s="7"/>
      <c r="E732"/>
      <c r="G732" s="10"/>
    </row>
    <row r="733" spans="1:7" x14ac:dyDescent="0.45">
      <c r="A733" s="7"/>
      <c r="C733" s="7"/>
      <c r="D733" s="7"/>
      <c r="E733"/>
      <c r="G733" s="10"/>
    </row>
    <row r="734" spans="1:7" x14ac:dyDescent="0.45">
      <c r="A734" s="7"/>
      <c r="C734" s="7"/>
      <c r="D734" s="7"/>
      <c r="E734"/>
      <c r="G734" s="10"/>
    </row>
    <row r="735" spans="1:7" x14ac:dyDescent="0.45">
      <c r="A735" s="7"/>
      <c r="C735" s="7"/>
      <c r="D735" s="7"/>
      <c r="E735"/>
      <c r="G735" s="10"/>
    </row>
    <row r="736" spans="1:7" x14ac:dyDescent="0.45">
      <c r="A736" s="7"/>
      <c r="C736" s="7"/>
      <c r="D736" s="7"/>
      <c r="E736"/>
      <c r="G736" s="10"/>
    </row>
    <row r="737" spans="1:7" x14ac:dyDescent="0.45">
      <c r="A737" s="7"/>
      <c r="C737" s="7"/>
      <c r="D737" s="7"/>
      <c r="E737"/>
      <c r="G737" s="10"/>
    </row>
    <row r="738" spans="1:7" x14ac:dyDescent="0.45">
      <c r="A738" s="7"/>
      <c r="C738" s="7"/>
      <c r="D738" s="7"/>
      <c r="E738"/>
      <c r="G738" s="10"/>
    </row>
    <row r="739" spans="1:7" x14ac:dyDescent="0.45">
      <c r="A739" s="7"/>
      <c r="C739" s="7"/>
      <c r="D739" s="7"/>
      <c r="E739"/>
      <c r="G739" s="10"/>
    </row>
    <row r="740" spans="1:7" x14ac:dyDescent="0.45">
      <c r="A740" s="7"/>
      <c r="C740" s="7"/>
      <c r="D740" s="7"/>
      <c r="E740"/>
      <c r="G740" s="10"/>
    </row>
    <row r="741" spans="1:7" x14ac:dyDescent="0.45">
      <c r="A741" s="7"/>
      <c r="C741" s="7"/>
      <c r="D741" s="7"/>
      <c r="E741"/>
      <c r="G741" s="10"/>
    </row>
    <row r="742" spans="1:7" x14ac:dyDescent="0.45">
      <c r="A742" s="7"/>
      <c r="C742" s="7"/>
      <c r="D742" s="7"/>
      <c r="E742"/>
      <c r="G742" s="10"/>
    </row>
    <row r="743" spans="1:7" x14ac:dyDescent="0.45">
      <c r="A743" s="7"/>
      <c r="C743" s="7"/>
      <c r="D743" s="7"/>
      <c r="E743"/>
      <c r="G743" s="10"/>
    </row>
    <row r="744" spans="1:7" x14ac:dyDescent="0.45">
      <c r="A744" s="7"/>
      <c r="C744" s="7"/>
      <c r="D744" s="7"/>
      <c r="E744"/>
      <c r="G744" s="10"/>
    </row>
    <row r="745" spans="1:7" x14ac:dyDescent="0.45">
      <c r="A745" s="7"/>
      <c r="C745" s="7"/>
      <c r="D745" s="7"/>
      <c r="E745"/>
      <c r="G745" s="10"/>
    </row>
    <row r="746" spans="1:7" x14ac:dyDescent="0.45">
      <c r="A746" s="7"/>
      <c r="C746" s="7"/>
      <c r="D746" s="7"/>
      <c r="E746"/>
      <c r="G746" s="10"/>
    </row>
    <row r="747" spans="1:7" x14ac:dyDescent="0.45">
      <c r="A747" s="7"/>
      <c r="C747" s="7"/>
      <c r="D747" s="7"/>
      <c r="E747"/>
      <c r="G747" s="10"/>
    </row>
    <row r="748" spans="1:7" x14ac:dyDescent="0.45">
      <c r="A748" s="7"/>
      <c r="C748" s="7"/>
      <c r="D748" s="7"/>
      <c r="E748"/>
      <c r="G748" s="10"/>
    </row>
    <row r="749" spans="1:7" x14ac:dyDescent="0.45">
      <c r="A749" s="7"/>
      <c r="C749" s="7"/>
      <c r="D749" s="7"/>
      <c r="E749"/>
      <c r="G749" s="10"/>
    </row>
    <row r="750" spans="1:7" x14ac:dyDescent="0.45">
      <c r="A750" s="7"/>
      <c r="C750" s="7"/>
      <c r="D750" s="7"/>
      <c r="E750"/>
      <c r="G750" s="10"/>
    </row>
    <row r="751" spans="1:7" x14ac:dyDescent="0.45">
      <c r="A751" s="7"/>
      <c r="C751" s="7"/>
      <c r="D751" s="7"/>
      <c r="E751"/>
      <c r="G751" s="10"/>
    </row>
    <row r="752" spans="1:7" x14ac:dyDescent="0.45">
      <c r="A752" s="7"/>
      <c r="C752" s="7"/>
      <c r="D752" s="7"/>
      <c r="E752"/>
      <c r="G752" s="10"/>
    </row>
    <row r="753" spans="1:7" x14ac:dyDescent="0.45">
      <c r="A753" s="7"/>
      <c r="C753" s="7"/>
      <c r="D753" s="7"/>
      <c r="E753"/>
      <c r="G753" s="10"/>
    </row>
    <row r="754" spans="1:7" x14ac:dyDescent="0.45">
      <c r="A754" s="7"/>
      <c r="C754" s="7"/>
      <c r="D754" s="7"/>
      <c r="E754"/>
      <c r="G754" s="10"/>
    </row>
    <row r="755" spans="1:7" x14ac:dyDescent="0.45">
      <c r="A755" s="7"/>
      <c r="C755" s="7"/>
      <c r="D755" s="7"/>
      <c r="E755"/>
      <c r="G755" s="10"/>
    </row>
    <row r="756" spans="1:7" x14ac:dyDescent="0.45">
      <c r="A756" s="7"/>
      <c r="C756" s="7"/>
      <c r="D756" s="7"/>
      <c r="E756"/>
      <c r="G756" s="10"/>
    </row>
    <row r="757" spans="1:7" x14ac:dyDescent="0.45">
      <c r="A757" s="7"/>
      <c r="C757" s="7"/>
      <c r="D757" s="7"/>
      <c r="E757"/>
      <c r="G757" s="10"/>
    </row>
    <row r="758" spans="1:7" x14ac:dyDescent="0.45">
      <c r="A758" s="7"/>
      <c r="C758" s="7"/>
      <c r="D758" s="7"/>
      <c r="E758"/>
      <c r="G758" s="10"/>
    </row>
    <row r="759" spans="1:7" x14ac:dyDescent="0.45">
      <c r="A759" s="7"/>
      <c r="C759" s="7"/>
      <c r="D759" s="7"/>
      <c r="E759"/>
      <c r="G759" s="10"/>
    </row>
    <row r="760" spans="1:7" x14ac:dyDescent="0.45">
      <c r="A760" s="7"/>
      <c r="C760" s="7"/>
      <c r="D760" s="7"/>
      <c r="E760"/>
      <c r="G760" s="10"/>
    </row>
    <row r="761" spans="1:7" x14ac:dyDescent="0.45">
      <c r="A761" s="7"/>
      <c r="C761" s="7"/>
      <c r="D761" s="7"/>
      <c r="E761"/>
      <c r="G761" s="10"/>
    </row>
    <row r="762" spans="1:7" x14ac:dyDescent="0.45">
      <c r="A762" s="7"/>
      <c r="C762" s="7"/>
      <c r="D762" s="7"/>
      <c r="E762"/>
      <c r="G762" s="10"/>
    </row>
    <row r="763" spans="1:7" x14ac:dyDescent="0.45">
      <c r="A763" s="7"/>
      <c r="C763" s="7"/>
      <c r="D763" s="7"/>
      <c r="E763"/>
      <c r="G763" s="10"/>
    </row>
    <row r="764" spans="1:7" x14ac:dyDescent="0.45">
      <c r="A764" s="7"/>
      <c r="C764" s="7"/>
      <c r="D764" s="7"/>
      <c r="E764"/>
      <c r="G764" s="10"/>
    </row>
    <row r="765" spans="1:7" x14ac:dyDescent="0.45">
      <c r="A765" s="7"/>
      <c r="C765" s="7"/>
      <c r="D765" s="7"/>
      <c r="E765"/>
      <c r="G765" s="10"/>
    </row>
    <row r="766" spans="1:7" x14ac:dyDescent="0.45">
      <c r="A766" s="7"/>
      <c r="C766" s="7"/>
      <c r="D766" s="7"/>
      <c r="E766"/>
      <c r="G766" s="10"/>
    </row>
    <row r="767" spans="1:7" x14ac:dyDescent="0.45">
      <c r="A767" s="7"/>
      <c r="C767" s="7"/>
      <c r="D767" s="7"/>
      <c r="E767"/>
      <c r="G767" s="10"/>
    </row>
    <row r="768" spans="1:7" x14ac:dyDescent="0.45">
      <c r="A768" s="7"/>
      <c r="C768" s="7"/>
      <c r="D768" s="7"/>
      <c r="E768"/>
      <c r="G768" s="10"/>
    </row>
    <row r="769" spans="1:7" x14ac:dyDescent="0.45">
      <c r="A769" s="7"/>
      <c r="C769" s="7"/>
      <c r="D769" s="7"/>
      <c r="E769"/>
      <c r="G769" s="10"/>
    </row>
    <row r="770" spans="1:7" x14ac:dyDescent="0.45">
      <c r="A770" s="7"/>
      <c r="C770" s="7"/>
      <c r="D770" s="7"/>
      <c r="E770"/>
      <c r="G770" s="10"/>
    </row>
    <row r="771" spans="1:7" x14ac:dyDescent="0.45">
      <c r="A771" s="7"/>
      <c r="C771" s="7"/>
      <c r="D771" s="7"/>
      <c r="E771"/>
      <c r="G771" s="10"/>
    </row>
    <row r="772" spans="1:7" x14ac:dyDescent="0.45">
      <c r="A772" s="7"/>
      <c r="C772" s="7"/>
      <c r="D772" s="7"/>
      <c r="E772"/>
      <c r="G772" s="10"/>
    </row>
    <row r="773" spans="1:7" x14ac:dyDescent="0.45">
      <c r="A773" s="7"/>
      <c r="C773" s="7"/>
      <c r="D773" s="7"/>
      <c r="E773"/>
      <c r="G773" s="10"/>
    </row>
    <row r="774" spans="1:7" x14ac:dyDescent="0.45">
      <c r="A774" s="7"/>
      <c r="C774" s="7"/>
      <c r="D774" s="7"/>
      <c r="E774"/>
      <c r="G774" s="10"/>
    </row>
    <row r="775" spans="1:7" x14ac:dyDescent="0.45">
      <c r="A775" s="7"/>
      <c r="C775" s="7"/>
      <c r="D775" s="7"/>
      <c r="E775"/>
      <c r="G775" s="10"/>
    </row>
    <row r="776" spans="1:7" x14ac:dyDescent="0.45">
      <c r="A776" s="7"/>
      <c r="C776" s="7"/>
      <c r="D776" s="7"/>
      <c r="E776"/>
      <c r="G776" s="10"/>
    </row>
    <row r="777" spans="1:7" x14ac:dyDescent="0.45">
      <c r="A777" s="7"/>
      <c r="C777" s="7"/>
      <c r="D777" s="7"/>
      <c r="E777"/>
      <c r="G777" s="10"/>
    </row>
    <row r="778" spans="1:7" x14ac:dyDescent="0.45">
      <c r="A778" s="7"/>
      <c r="C778" s="7"/>
      <c r="D778" s="7"/>
      <c r="E778"/>
      <c r="G778" s="10"/>
    </row>
    <row r="779" spans="1:7" x14ac:dyDescent="0.45">
      <c r="A779" s="7"/>
      <c r="C779" s="7"/>
      <c r="D779" s="7"/>
      <c r="E779"/>
      <c r="G779" s="10"/>
    </row>
    <row r="780" spans="1:7" x14ac:dyDescent="0.45">
      <c r="A780" s="7"/>
      <c r="C780" s="7"/>
      <c r="D780" s="7"/>
      <c r="E780"/>
      <c r="G780" s="10"/>
    </row>
    <row r="781" spans="1:7" x14ac:dyDescent="0.45">
      <c r="A781" s="7"/>
      <c r="C781" s="7"/>
      <c r="D781" s="7"/>
      <c r="E781"/>
      <c r="G781" s="10"/>
    </row>
    <row r="782" spans="1:7" x14ac:dyDescent="0.45">
      <c r="A782" s="7"/>
      <c r="C782" s="7"/>
      <c r="D782" s="7"/>
      <c r="E782"/>
      <c r="G782" s="10"/>
    </row>
    <row r="783" spans="1:7" x14ac:dyDescent="0.45">
      <c r="A783" s="7"/>
      <c r="C783" s="7"/>
      <c r="D783" s="7"/>
      <c r="E783"/>
      <c r="G783" s="10"/>
    </row>
    <row r="784" spans="1:7" x14ac:dyDescent="0.45">
      <c r="A784" s="7"/>
      <c r="C784" s="7"/>
      <c r="D784" s="7"/>
      <c r="E784"/>
      <c r="G784" s="10"/>
    </row>
    <row r="785" spans="1:7" x14ac:dyDescent="0.45">
      <c r="A785" s="7"/>
      <c r="C785" s="7"/>
      <c r="D785" s="7"/>
      <c r="E785"/>
      <c r="G785" s="10"/>
    </row>
    <row r="786" spans="1:7" x14ac:dyDescent="0.45">
      <c r="A786" s="7"/>
      <c r="C786" s="7"/>
      <c r="D786" s="7"/>
      <c r="E786"/>
      <c r="G786" s="10"/>
    </row>
    <row r="787" spans="1:7" x14ac:dyDescent="0.45">
      <c r="A787" s="7"/>
      <c r="C787" s="7"/>
      <c r="D787" s="7"/>
      <c r="E787"/>
      <c r="G787" s="10"/>
    </row>
    <row r="788" spans="1:7" x14ac:dyDescent="0.45">
      <c r="A788" s="7"/>
      <c r="C788" s="7"/>
      <c r="D788" s="7"/>
      <c r="E788"/>
      <c r="G788" s="10"/>
    </row>
    <row r="789" spans="1:7" x14ac:dyDescent="0.45">
      <c r="A789" s="7"/>
      <c r="C789" s="7"/>
      <c r="D789" s="7"/>
      <c r="E789"/>
      <c r="G789" s="10"/>
    </row>
    <row r="790" spans="1:7" x14ac:dyDescent="0.45">
      <c r="A790" s="7"/>
      <c r="C790" s="7"/>
      <c r="D790" s="7"/>
      <c r="E790"/>
      <c r="G790" s="10"/>
    </row>
    <row r="791" spans="1:7" x14ac:dyDescent="0.45">
      <c r="A791" s="7"/>
      <c r="C791" s="7"/>
      <c r="D791" s="7"/>
      <c r="E791"/>
      <c r="G791" s="10"/>
    </row>
    <row r="792" spans="1:7" x14ac:dyDescent="0.45">
      <c r="A792" s="7"/>
      <c r="C792" s="7"/>
      <c r="D792" s="7"/>
      <c r="E792"/>
      <c r="G792" s="10"/>
    </row>
    <row r="793" spans="1:7" x14ac:dyDescent="0.45">
      <c r="A793" s="7"/>
      <c r="C793" s="7"/>
      <c r="D793" s="7"/>
      <c r="E793"/>
      <c r="G793" s="10"/>
    </row>
    <row r="794" spans="1:7" x14ac:dyDescent="0.45">
      <c r="A794" s="7"/>
      <c r="C794" s="7"/>
      <c r="D794" s="7"/>
      <c r="E794"/>
      <c r="G794" s="10"/>
    </row>
    <row r="795" spans="1:7" x14ac:dyDescent="0.45">
      <c r="A795" s="7"/>
      <c r="C795" s="7"/>
      <c r="D795" s="7"/>
      <c r="E795"/>
      <c r="G795" s="10"/>
    </row>
    <row r="796" spans="1:7" x14ac:dyDescent="0.45">
      <c r="A796" s="7"/>
      <c r="C796" s="7"/>
      <c r="D796" s="7"/>
      <c r="E796"/>
      <c r="G796" s="10"/>
    </row>
    <row r="797" spans="1:7" x14ac:dyDescent="0.45">
      <c r="A797" s="7"/>
      <c r="C797" s="7"/>
      <c r="D797" s="7"/>
      <c r="E797"/>
      <c r="G797" s="10"/>
    </row>
    <row r="798" spans="1:7" x14ac:dyDescent="0.45">
      <c r="A798" s="7"/>
      <c r="C798" s="7"/>
      <c r="D798" s="7"/>
      <c r="E798"/>
      <c r="G798" s="10"/>
    </row>
    <row r="799" spans="1:7" x14ac:dyDescent="0.45">
      <c r="A799" s="7"/>
      <c r="C799" s="7"/>
      <c r="D799" s="7"/>
      <c r="E799"/>
      <c r="G799" s="10"/>
    </row>
    <row r="800" spans="1:7" x14ac:dyDescent="0.45">
      <c r="A800" s="7"/>
      <c r="C800" s="7"/>
      <c r="D800" s="7"/>
      <c r="E800"/>
      <c r="G800" s="10"/>
    </row>
    <row r="801" spans="1:7" x14ac:dyDescent="0.45">
      <c r="A801" s="7"/>
      <c r="C801" s="7"/>
      <c r="D801" s="7"/>
      <c r="E801"/>
      <c r="G801" s="10"/>
    </row>
    <row r="802" spans="1:7" x14ac:dyDescent="0.45">
      <c r="A802" s="7"/>
      <c r="C802" s="7"/>
      <c r="D802" s="7"/>
      <c r="E802"/>
      <c r="G802" s="10"/>
    </row>
    <row r="803" spans="1:7" x14ac:dyDescent="0.45">
      <c r="A803" s="7"/>
      <c r="C803" s="7"/>
      <c r="D803" s="7"/>
      <c r="E803"/>
      <c r="G803" s="10"/>
    </row>
    <row r="804" spans="1:7" x14ac:dyDescent="0.45">
      <c r="A804" s="7"/>
      <c r="C804" s="7"/>
      <c r="D804" s="7"/>
      <c r="E804"/>
      <c r="G804" s="10"/>
    </row>
    <row r="805" spans="1:7" x14ac:dyDescent="0.45">
      <c r="A805" s="7"/>
      <c r="C805" s="7"/>
      <c r="D805" s="7"/>
      <c r="E805"/>
      <c r="G805" s="10"/>
    </row>
    <row r="806" spans="1:7" x14ac:dyDescent="0.45">
      <c r="A806" s="7"/>
      <c r="C806" s="7"/>
      <c r="D806" s="7"/>
      <c r="E806"/>
      <c r="G806" s="10"/>
    </row>
    <row r="807" spans="1:7" x14ac:dyDescent="0.45">
      <c r="A807" s="7"/>
      <c r="C807" s="7"/>
      <c r="D807" s="7"/>
      <c r="E807"/>
      <c r="G807" s="10"/>
    </row>
    <row r="808" spans="1:7" x14ac:dyDescent="0.45">
      <c r="A808" s="7"/>
      <c r="C808" s="7"/>
      <c r="D808" s="7"/>
      <c r="E808"/>
      <c r="G808" s="10"/>
    </row>
    <row r="809" spans="1:7" x14ac:dyDescent="0.45">
      <c r="A809" s="7"/>
      <c r="C809" s="7"/>
      <c r="D809" s="7"/>
      <c r="E809"/>
      <c r="G809" s="10"/>
    </row>
    <row r="810" spans="1:7" x14ac:dyDescent="0.45">
      <c r="A810" s="7"/>
      <c r="C810" s="7"/>
      <c r="D810" s="7"/>
      <c r="E810"/>
      <c r="G810" s="10"/>
    </row>
    <row r="811" spans="1:7" x14ac:dyDescent="0.45">
      <c r="A811" s="7"/>
      <c r="C811" s="7"/>
      <c r="D811" s="7"/>
      <c r="E811"/>
      <c r="G811" s="10"/>
    </row>
    <row r="812" spans="1:7" x14ac:dyDescent="0.45">
      <c r="A812" s="7"/>
      <c r="C812" s="7"/>
      <c r="D812" s="7"/>
      <c r="E812"/>
      <c r="G812" s="10"/>
    </row>
    <row r="813" spans="1:7" x14ac:dyDescent="0.45">
      <c r="A813" s="7"/>
      <c r="C813" s="7"/>
      <c r="D813" s="7"/>
      <c r="E813"/>
      <c r="G813" s="10"/>
    </row>
    <row r="814" spans="1:7" x14ac:dyDescent="0.45">
      <c r="A814" s="7"/>
      <c r="C814" s="7"/>
      <c r="D814" s="7"/>
      <c r="E814"/>
      <c r="G814" s="10"/>
    </row>
    <row r="815" spans="1:7" x14ac:dyDescent="0.45">
      <c r="A815" s="7"/>
      <c r="C815" s="7"/>
      <c r="D815" s="7"/>
      <c r="E815"/>
      <c r="G815" s="10"/>
    </row>
    <row r="816" spans="1:7" x14ac:dyDescent="0.45">
      <c r="A816" s="7"/>
      <c r="C816" s="7"/>
      <c r="D816" s="7"/>
      <c r="E816"/>
      <c r="G816" s="10"/>
    </row>
    <row r="817" spans="1:7" x14ac:dyDescent="0.45">
      <c r="A817" s="7"/>
      <c r="C817" s="7"/>
      <c r="D817" s="7"/>
      <c r="E817"/>
      <c r="G817" s="10"/>
    </row>
    <row r="818" spans="1:7" x14ac:dyDescent="0.45">
      <c r="A818" s="7"/>
      <c r="C818" s="7"/>
      <c r="D818" s="7"/>
      <c r="E818"/>
      <c r="G818" s="10"/>
    </row>
    <row r="819" spans="1:7" x14ac:dyDescent="0.45">
      <c r="A819" s="7"/>
      <c r="C819" s="7"/>
      <c r="D819" s="7"/>
      <c r="E819"/>
      <c r="G819" s="10"/>
    </row>
    <row r="820" spans="1:7" x14ac:dyDescent="0.45">
      <c r="A820" s="7"/>
      <c r="C820" s="7"/>
      <c r="D820" s="7"/>
      <c r="E820"/>
      <c r="G820" s="10"/>
    </row>
    <row r="821" spans="1:7" x14ac:dyDescent="0.45">
      <c r="A821" s="7"/>
      <c r="C821" s="7"/>
      <c r="D821" s="7"/>
      <c r="E821"/>
      <c r="G821" s="10"/>
    </row>
    <row r="822" spans="1:7" x14ac:dyDescent="0.45">
      <c r="A822" s="7"/>
      <c r="C822" s="7"/>
      <c r="D822" s="7"/>
      <c r="E822"/>
      <c r="G822" s="10"/>
    </row>
    <row r="823" spans="1:7" x14ac:dyDescent="0.45">
      <c r="A823" s="7"/>
      <c r="C823" s="7"/>
      <c r="D823" s="7"/>
      <c r="E823"/>
      <c r="G823" s="10"/>
    </row>
    <row r="824" spans="1:7" x14ac:dyDescent="0.45">
      <c r="A824" s="7"/>
      <c r="C824" s="7"/>
      <c r="D824" s="7"/>
      <c r="E824"/>
      <c r="G824" s="10"/>
    </row>
    <row r="825" spans="1:7" x14ac:dyDescent="0.45">
      <c r="A825" s="7"/>
      <c r="C825" s="7"/>
      <c r="D825" s="7"/>
      <c r="E825"/>
      <c r="G825" s="10"/>
    </row>
    <row r="826" spans="1:7" x14ac:dyDescent="0.45">
      <c r="A826" s="7"/>
      <c r="C826" s="7"/>
      <c r="D826" s="7"/>
      <c r="E826"/>
      <c r="G826" s="10"/>
    </row>
    <row r="827" spans="1:7" x14ac:dyDescent="0.45">
      <c r="A827" s="7"/>
      <c r="C827" s="7"/>
      <c r="D827" s="7"/>
      <c r="E827"/>
      <c r="G827" s="10"/>
    </row>
    <row r="828" spans="1:7" x14ac:dyDescent="0.45">
      <c r="A828" s="7"/>
      <c r="C828" s="7"/>
      <c r="D828" s="7"/>
      <c r="E828"/>
      <c r="G828" s="10"/>
    </row>
    <row r="829" spans="1:7" x14ac:dyDescent="0.45">
      <c r="A829" s="7"/>
      <c r="C829" s="7"/>
      <c r="D829" s="7"/>
      <c r="E829"/>
      <c r="G829" s="10"/>
    </row>
    <row r="830" spans="1:7" x14ac:dyDescent="0.45">
      <c r="A830" s="7"/>
      <c r="C830" s="7"/>
      <c r="D830" s="7"/>
      <c r="E830"/>
      <c r="G830" s="10"/>
    </row>
    <row r="831" spans="1:7" x14ac:dyDescent="0.45">
      <c r="A831" s="7"/>
      <c r="C831" s="7"/>
      <c r="D831" s="7"/>
      <c r="E831"/>
      <c r="G831" s="10"/>
    </row>
    <row r="832" spans="1:7" x14ac:dyDescent="0.45">
      <c r="A832" s="7"/>
      <c r="C832" s="7"/>
      <c r="D832" s="7"/>
      <c r="E832"/>
      <c r="G832" s="10"/>
    </row>
    <row r="833" spans="1:7" x14ac:dyDescent="0.45">
      <c r="A833" s="7"/>
      <c r="C833" s="7"/>
      <c r="D833" s="7"/>
      <c r="E833"/>
      <c r="G833" s="10"/>
    </row>
    <row r="834" spans="1:7" x14ac:dyDescent="0.45">
      <c r="A834" s="7"/>
      <c r="C834" s="7"/>
      <c r="D834" s="7"/>
      <c r="E834"/>
      <c r="G834" s="10"/>
    </row>
    <row r="835" spans="1:7" x14ac:dyDescent="0.45">
      <c r="A835" s="7"/>
      <c r="C835" s="7"/>
      <c r="D835" s="7"/>
      <c r="E835"/>
      <c r="G835" s="10"/>
    </row>
    <row r="836" spans="1:7" x14ac:dyDescent="0.45">
      <c r="A836" s="7"/>
      <c r="C836" s="7"/>
      <c r="D836" s="7"/>
      <c r="E836"/>
      <c r="G836" s="10"/>
    </row>
    <row r="837" spans="1:7" x14ac:dyDescent="0.45">
      <c r="A837" s="7"/>
      <c r="C837" s="7"/>
      <c r="D837" s="7"/>
      <c r="E837"/>
      <c r="G837" s="10"/>
    </row>
    <row r="838" spans="1:7" x14ac:dyDescent="0.45">
      <c r="A838" s="7"/>
      <c r="C838" s="7"/>
      <c r="D838" s="7"/>
      <c r="E838"/>
      <c r="G838" s="10"/>
    </row>
    <row r="839" spans="1:7" x14ac:dyDescent="0.45">
      <c r="A839" s="7"/>
      <c r="C839" s="7"/>
      <c r="D839" s="7"/>
      <c r="E839"/>
      <c r="G839" s="10"/>
    </row>
    <row r="840" spans="1:7" x14ac:dyDescent="0.45">
      <c r="A840" s="7"/>
      <c r="C840" s="7"/>
      <c r="D840" s="7"/>
      <c r="E840"/>
      <c r="G840" s="10"/>
    </row>
    <row r="841" spans="1:7" x14ac:dyDescent="0.45">
      <c r="A841" s="7"/>
      <c r="C841" s="7"/>
      <c r="D841" s="7"/>
      <c r="E841"/>
      <c r="G841" s="10"/>
    </row>
    <row r="842" spans="1:7" x14ac:dyDescent="0.45">
      <c r="A842" s="7"/>
      <c r="C842" s="7"/>
      <c r="D842" s="7"/>
      <c r="E842"/>
      <c r="G842" s="10"/>
    </row>
    <row r="843" spans="1:7" x14ac:dyDescent="0.45">
      <c r="A843" s="7"/>
      <c r="C843" s="7"/>
      <c r="D843" s="7"/>
      <c r="E843"/>
      <c r="G843" s="10"/>
    </row>
    <row r="844" spans="1:7" x14ac:dyDescent="0.45">
      <c r="A844" s="7"/>
      <c r="C844" s="7"/>
      <c r="D844" s="7"/>
      <c r="E844"/>
      <c r="G844" s="10"/>
    </row>
    <row r="845" spans="1:7" x14ac:dyDescent="0.45">
      <c r="A845" s="7"/>
      <c r="C845" s="7"/>
      <c r="D845" s="7"/>
      <c r="E845"/>
      <c r="G845" s="10"/>
    </row>
    <row r="846" spans="1:7" x14ac:dyDescent="0.45">
      <c r="A846" s="7"/>
      <c r="C846" s="7"/>
      <c r="D846" s="7"/>
      <c r="E846"/>
      <c r="G846" s="10"/>
    </row>
    <row r="847" spans="1:7" x14ac:dyDescent="0.45">
      <c r="A847" s="7"/>
      <c r="C847" s="7"/>
      <c r="D847" s="7"/>
      <c r="E847"/>
      <c r="G847" s="10"/>
    </row>
    <row r="848" spans="1:7" x14ac:dyDescent="0.45">
      <c r="A848" s="7"/>
      <c r="C848" s="7"/>
      <c r="D848" s="7"/>
      <c r="E848"/>
      <c r="G848" s="10"/>
    </row>
    <row r="849" spans="1:7" x14ac:dyDescent="0.45">
      <c r="A849" s="7"/>
      <c r="C849" s="7"/>
      <c r="D849" s="7"/>
      <c r="E849"/>
      <c r="G849" s="10"/>
    </row>
    <row r="850" spans="1:7" x14ac:dyDescent="0.45">
      <c r="A850" s="7"/>
      <c r="C850" s="7"/>
      <c r="D850" s="7"/>
      <c r="E850"/>
      <c r="G850" s="10"/>
    </row>
    <row r="851" spans="1:7" x14ac:dyDescent="0.45">
      <c r="A851" s="7"/>
      <c r="C851" s="7"/>
      <c r="D851" s="7"/>
      <c r="E851"/>
      <c r="G851" s="10"/>
    </row>
    <row r="852" spans="1:7" x14ac:dyDescent="0.45">
      <c r="A852" s="7"/>
      <c r="C852" s="7"/>
      <c r="D852" s="7"/>
      <c r="E852"/>
      <c r="G852" s="10"/>
    </row>
    <row r="853" spans="1:7" x14ac:dyDescent="0.45">
      <c r="A853" s="7"/>
      <c r="C853" s="7"/>
      <c r="D853" s="7"/>
      <c r="E853"/>
      <c r="G853" s="10"/>
    </row>
    <row r="854" spans="1:7" x14ac:dyDescent="0.45">
      <c r="A854" s="7"/>
      <c r="C854" s="7"/>
      <c r="D854" s="7"/>
      <c r="E854"/>
      <c r="G854" s="10"/>
    </row>
    <row r="855" spans="1:7" x14ac:dyDescent="0.45">
      <c r="A855" s="7"/>
      <c r="C855" s="7"/>
      <c r="D855" s="7"/>
      <c r="E855"/>
      <c r="G855" s="10"/>
    </row>
    <row r="856" spans="1:7" x14ac:dyDescent="0.45">
      <c r="A856" s="7"/>
      <c r="C856" s="7"/>
      <c r="D856" s="7"/>
      <c r="E856"/>
      <c r="G856" s="10"/>
    </row>
    <row r="857" spans="1:7" x14ac:dyDescent="0.45">
      <c r="A857" s="7"/>
      <c r="C857" s="7"/>
      <c r="D857" s="7"/>
      <c r="E857"/>
      <c r="G857" s="10"/>
    </row>
    <row r="858" spans="1:7" x14ac:dyDescent="0.45">
      <c r="A858" s="7"/>
      <c r="C858" s="7"/>
      <c r="D858" s="7"/>
      <c r="E858"/>
      <c r="G858" s="10"/>
    </row>
    <row r="859" spans="1:7" x14ac:dyDescent="0.45">
      <c r="A859" s="7"/>
      <c r="C859" s="7"/>
      <c r="D859" s="7"/>
      <c r="E859"/>
      <c r="G859" s="10"/>
    </row>
    <row r="860" spans="1:7" x14ac:dyDescent="0.45">
      <c r="A860" s="7"/>
      <c r="C860" s="7"/>
      <c r="D860" s="7"/>
      <c r="E860"/>
      <c r="G860" s="10"/>
    </row>
    <row r="861" spans="1:7" x14ac:dyDescent="0.45">
      <c r="A861" s="7"/>
      <c r="C861" s="7"/>
      <c r="D861" s="7"/>
      <c r="E861"/>
      <c r="G861" s="10"/>
    </row>
    <row r="862" spans="1:7" x14ac:dyDescent="0.45">
      <c r="A862" s="7"/>
      <c r="C862" s="7"/>
      <c r="D862" s="7"/>
      <c r="E862"/>
      <c r="G862" s="10"/>
    </row>
    <row r="863" spans="1:7" x14ac:dyDescent="0.45">
      <c r="A863" s="7"/>
      <c r="C863" s="7"/>
      <c r="D863" s="7"/>
      <c r="E863"/>
      <c r="G863" s="10"/>
    </row>
    <row r="864" spans="1:7" x14ac:dyDescent="0.45">
      <c r="A864" s="7"/>
      <c r="C864" s="7"/>
      <c r="D864" s="7"/>
      <c r="E864"/>
      <c r="G864" s="10"/>
    </row>
    <row r="865" spans="1:7" x14ac:dyDescent="0.45">
      <c r="A865" s="7"/>
      <c r="C865" s="7"/>
      <c r="D865" s="7"/>
      <c r="E865"/>
      <c r="G865" s="10"/>
    </row>
    <row r="866" spans="1:7" x14ac:dyDescent="0.45">
      <c r="A866" s="7"/>
      <c r="C866" s="7"/>
      <c r="D866" s="7"/>
      <c r="E866"/>
      <c r="G866" s="10"/>
    </row>
    <row r="867" spans="1:7" x14ac:dyDescent="0.45">
      <c r="A867" s="7"/>
      <c r="C867" s="7"/>
      <c r="D867" s="7"/>
      <c r="E867"/>
      <c r="G867" s="10"/>
    </row>
    <row r="868" spans="1:7" x14ac:dyDescent="0.45">
      <c r="A868" s="7"/>
      <c r="C868" s="7"/>
      <c r="D868" s="7"/>
      <c r="E868"/>
      <c r="G868" s="10"/>
    </row>
    <row r="869" spans="1:7" x14ac:dyDescent="0.45">
      <c r="A869" s="7"/>
      <c r="C869" s="7"/>
      <c r="D869" s="7"/>
      <c r="E869"/>
      <c r="G869" s="10"/>
    </row>
    <row r="870" spans="1:7" x14ac:dyDescent="0.45">
      <c r="A870" s="7"/>
      <c r="C870" s="7"/>
      <c r="D870" s="7"/>
      <c r="E870"/>
      <c r="G870" s="10"/>
    </row>
    <row r="871" spans="1:7" x14ac:dyDescent="0.45">
      <c r="A871" s="7"/>
      <c r="C871" s="7"/>
      <c r="D871" s="7"/>
      <c r="E871"/>
      <c r="G871" s="10"/>
    </row>
    <row r="872" spans="1:7" x14ac:dyDescent="0.45">
      <c r="A872" s="7"/>
      <c r="C872" s="7"/>
      <c r="D872" s="7"/>
      <c r="E872"/>
      <c r="G872" s="10"/>
    </row>
    <row r="873" spans="1:7" x14ac:dyDescent="0.45">
      <c r="A873" s="7"/>
      <c r="C873" s="7"/>
      <c r="D873" s="7"/>
      <c r="E873"/>
      <c r="G873" s="10"/>
    </row>
    <row r="874" spans="1:7" x14ac:dyDescent="0.45">
      <c r="A874" s="7"/>
      <c r="C874" s="7"/>
      <c r="D874" s="7"/>
      <c r="E874"/>
      <c r="G874" s="10"/>
    </row>
    <row r="875" spans="1:7" x14ac:dyDescent="0.45">
      <c r="A875" s="7"/>
      <c r="C875" s="7"/>
      <c r="D875" s="7"/>
      <c r="E875"/>
      <c r="G875" s="10"/>
    </row>
    <row r="876" spans="1:7" x14ac:dyDescent="0.45">
      <c r="A876" s="7"/>
      <c r="C876" s="7"/>
      <c r="D876" s="7"/>
      <c r="E876"/>
      <c r="G876" s="10"/>
    </row>
    <row r="877" spans="1:7" x14ac:dyDescent="0.45">
      <c r="A877" s="7"/>
      <c r="C877" s="7"/>
      <c r="D877" s="7"/>
      <c r="E877"/>
      <c r="G877" s="10"/>
    </row>
    <row r="878" spans="1:7" x14ac:dyDescent="0.45">
      <c r="A878" s="7"/>
      <c r="C878" s="7"/>
      <c r="D878" s="7"/>
      <c r="E878"/>
      <c r="G878" s="10"/>
    </row>
    <row r="879" spans="1:7" x14ac:dyDescent="0.45">
      <c r="A879" s="7"/>
      <c r="C879" s="7"/>
      <c r="D879" s="7"/>
      <c r="E879"/>
      <c r="G879" s="10"/>
    </row>
    <row r="880" spans="1:7" x14ac:dyDescent="0.45">
      <c r="A880" s="7"/>
      <c r="C880" s="7"/>
      <c r="D880" s="7"/>
      <c r="E880"/>
      <c r="G880" s="10"/>
    </row>
    <row r="887" spans="5:5" x14ac:dyDescent="0.45">
      <c r="E887" s="9" t="s">
        <v>221</v>
      </c>
    </row>
  </sheetData>
  <autoFilter ref="F1:F881"/>
  <sortState ref="D143:D150">
    <sortCondition ref="D143"/>
  </sortState>
  <mergeCells count="58">
    <mergeCell ref="D154:D155"/>
    <mergeCell ref="C129:C131"/>
    <mergeCell ref="D129:D131"/>
    <mergeCell ref="A157:A162"/>
    <mergeCell ref="B157:B162"/>
    <mergeCell ref="A152:A155"/>
    <mergeCell ref="B152:B155"/>
    <mergeCell ref="C159:C161"/>
    <mergeCell ref="D159:D161"/>
    <mergeCell ref="A164:A166"/>
    <mergeCell ref="B164:B166"/>
    <mergeCell ref="A90:A120"/>
    <mergeCell ref="B90:B120"/>
    <mergeCell ref="C90:C120"/>
    <mergeCell ref="A136:A137"/>
    <mergeCell ref="B136:B137"/>
    <mergeCell ref="A129:A134"/>
    <mergeCell ref="B129:B134"/>
    <mergeCell ref="A126:A127"/>
    <mergeCell ref="B126:B127"/>
    <mergeCell ref="A122:A124"/>
    <mergeCell ref="B122:B124"/>
    <mergeCell ref="A142:A148"/>
    <mergeCell ref="B142:B148"/>
    <mergeCell ref="C154:C155"/>
    <mergeCell ref="B4:B22"/>
    <mergeCell ref="A4:A22"/>
    <mergeCell ref="A29:A31"/>
    <mergeCell ref="B29:B31"/>
    <mergeCell ref="A64:A66"/>
    <mergeCell ref="B64:B66"/>
    <mergeCell ref="A35:A48"/>
    <mergeCell ref="B35:B48"/>
    <mergeCell ref="A50:A54"/>
    <mergeCell ref="B50:B54"/>
    <mergeCell ref="D4:D19"/>
    <mergeCell ref="C4:C19"/>
    <mergeCell ref="D57:D60"/>
    <mergeCell ref="D81:D83"/>
    <mergeCell ref="D70:D71"/>
    <mergeCell ref="C57:C60"/>
    <mergeCell ref="C81:C83"/>
    <mergeCell ref="C70:C71"/>
    <mergeCell ref="C46:C47"/>
    <mergeCell ref="D46:D47"/>
    <mergeCell ref="C39:C45"/>
    <mergeCell ref="D39:D45"/>
    <mergeCell ref="C51:C53"/>
    <mergeCell ref="D51:D53"/>
    <mergeCell ref="D90:D120"/>
    <mergeCell ref="D84:D88"/>
    <mergeCell ref="A56:A60"/>
    <mergeCell ref="B56:B60"/>
    <mergeCell ref="C84:C88"/>
    <mergeCell ref="A68:A88"/>
    <mergeCell ref="B68:B88"/>
    <mergeCell ref="C72:C77"/>
    <mergeCell ref="D72:D77"/>
  </mergeCells>
  <printOptions horizontalCentered="1" gridLines="1"/>
  <pageMargins left="0.19685039370078741" right="0.19685039370078741" top="0.19685039370078741" bottom="0.19685039370078741" header="0.19685039370078741" footer="0.19685039370078741"/>
  <pageSetup scale="28" fitToHeight="3" orientation="landscape" r:id="rId1"/>
  <ignoredErrors>
    <ignoredError sqref="C24 C27 C2 A2 C4 A4 C20:C22 A27:A28 A29:A31 C33:C34 A49:A50 A55 A56 C56:C60 C90 C126:C127 A61:A63 A65 C29:C31 A127 A125 A128 A135 A123:A124 A139 C122:C124 C129 C140 A32:A35 C47 C35:C39 C46 A66 C50:C51 C170:C176 C150 A165:A166 A162 A153:A155 A163 A141 A167 A149 C132:C137 A67 C62:C63 C71 C82 C85:C88 C70 C84 C78:C81 C72 A147 A158 C162:C166 A146 A144 C152:C155 C168 A156 C142:C148 A148 C54:C55 C48:C49 C83 C157:C159 A24:A25 C64:C69 A137 A143 A151 A169 A171:A26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375" defaultRowHeight="15" x14ac:dyDescent="0.25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375" defaultRowHeight="15" x14ac:dyDescent="0.2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Betancur Marroquin</dc:creator>
  <cp:lastModifiedBy>Gustavo  Andres Mejia Roldan</cp:lastModifiedBy>
  <cp:revision/>
  <cp:lastPrinted>2016-10-07T15:12:41Z</cp:lastPrinted>
  <dcterms:created xsi:type="dcterms:W3CDTF">2015-11-25T15:22:18Z</dcterms:created>
  <dcterms:modified xsi:type="dcterms:W3CDTF">2017-08-30T13:43:37Z</dcterms:modified>
</cp:coreProperties>
</file>