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ERMINOS DE REFERENCIA BOLSAS PRODUCCION\TERMINOS DE REFERENCIA 2021\TRANSPORTE\EL BAZAR Y SERENATA\DRYP 29-2021\"/>
    </mc:Choice>
  </mc:AlternateContent>
  <bookViews>
    <workbookView xWindow="0" yWindow="0" windowWidth="28800" windowHeight="12432"/>
  </bookViews>
  <sheets>
    <sheet name="FORMATO 2" sheetId="4" r:id="rId1"/>
  </sheets>
  <definedNames>
    <definedName name="_xlnm.Print_Area" localSheetId="0">'FORMATO 2'!$A$1:$E$156</definedName>
  </definedNames>
  <calcPr calcId="162913"/>
</workbook>
</file>

<file path=xl/calcChain.xml><?xml version="1.0" encoding="utf-8"?>
<calcChain xmlns="http://schemas.openxmlformats.org/spreadsheetml/2006/main">
  <c r="E128" i="4" l="1"/>
  <c r="E127" i="4"/>
  <c r="E126" i="4"/>
  <c r="E125" i="4"/>
  <c r="E124" i="4"/>
  <c r="E123" i="4"/>
  <c r="E122" i="4"/>
  <c r="E121" i="4"/>
  <c r="E120" i="4"/>
  <c r="E119" i="4"/>
  <c r="E117" i="4"/>
  <c r="E116" i="4"/>
  <c r="E115" i="4"/>
  <c r="E114" i="4"/>
  <c r="E113" i="4"/>
  <c r="E112" i="4"/>
  <c r="E111" i="4"/>
  <c r="E110" i="4"/>
  <c r="E109" i="4"/>
  <c r="E108" i="4"/>
  <c r="E107" i="4"/>
  <c r="E105" i="4"/>
  <c r="E104" i="4"/>
  <c r="E103" i="4"/>
  <c r="E102" i="4"/>
  <c r="E101" i="4"/>
  <c r="E100" i="4"/>
  <c r="E98" i="4"/>
  <c r="E97" i="4"/>
  <c r="E96" i="4"/>
  <c r="E95" i="4"/>
  <c r="E94" i="4"/>
  <c r="E93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<sst xmlns="http://schemas.openxmlformats.org/spreadsheetml/2006/main" count="157" uniqueCount="154">
  <si>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</si>
  <si>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</si>
  <si>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</si>
  <si>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</si>
  <si>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</si>
  <si>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</si>
  <si>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</si>
  <si>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</si>
  <si>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</si>
  <si>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</si>
  <si>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</si>
  <si>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</si>
  <si>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</si>
  <si>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</si>
  <si>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</si>
  <si>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</si>
  <si>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</si>
  <si>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</si>
  <si>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</si>
  <si>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</si>
  <si>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</si>
  <si>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</si>
  <si>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</si>
  <si>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</si>
  <si>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</si>
  <si>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</si>
  <si>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</si>
  <si>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</si>
  <si>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</si>
  <si>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</si>
  <si>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</si>
  <si>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</si>
  <si>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</si>
  <si>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</si>
  <si>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</si>
  <si>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</si>
  <si>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</si>
  <si>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</si>
  <si>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</si>
  <si>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</si>
  <si>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</si>
  <si>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</si>
  <si>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</si>
  <si>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</si>
  <si>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</si>
  <si>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</si>
  <si>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</si>
  <si>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</si>
  <si>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</si>
  <si>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</si>
  <si>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</si>
  <si>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</si>
  <si>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</si>
  <si>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</si>
  <si>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</si>
  <si>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</si>
  <si>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</si>
  <si>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</si>
  <si>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</si>
  <si>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</si>
  <si>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</si>
  <si>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</si>
  <si>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</si>
  <si>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</si>
  <si>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</si>
  <si>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CARACOLI</t>
  </si>
  <si>
    <t>MACEO</t>
  </si>
  <si>
    <t>PUERTO BERRIO</t>
  </si>
  <si>
    <t>PUERTO NARE</t>
  </si>
  <si>
    <t>PUERTO TRIUNFO</t>
  </si>
  <si>
    <t>YONDO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</si>
  <si>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</si>
  <si>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</si>
  <si>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</si>
  <si>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</si>
  <si>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</si>
  <si>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</si>
  <si>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</si>
  <si>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</si>
  <si>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</si>
  <si>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</si>
  <si>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</si>
  <si>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</si>
  <si>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</si>
  <si>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</si>
  <si>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</si>
  <si>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</si>
  <si>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</si>
  <si>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CACERES</t>
  </si>
  <si>
    <t>CAUCASIA</t>
  </si>
  <si>
    <t>EL BAGRE</t>
  </si>
  <si>
    <t>NECHI</t>
  </si>
  <si>
    <t>TARAZA</t>
  </si>
  <si>
    <t>ZARAGOSA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</si>
  <si>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</si>
  <si>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</si>
  <si>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</si>
  <si>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</si>
  <si>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</si>
  <si>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</si>
  <si>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</si>
  <si>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</si>
  <si>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</si>
  <si>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</si>
  <si>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</si>
  <si>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</si>
  <si>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</si>
  <si>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</si>
  <si>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</si>
  <si>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</si>
  <si>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</si>
  <si>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</si>
  <si>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</si>
  <si>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</si>
  <si>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</si>
  <si>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TELEANTIOQUIA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</si>
  <si>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</si>
  <si>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</si>
  <si>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</si>
  <si>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</si>
  <si>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</si>
  <si>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</si>
  <si>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</si>
  <si>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ORIENTE</t>
  </si>
  <si>
    <t>SUROESTE</t>
  </si>
  <si>
    <t>OCCIDENTE</t>
  </si>
  <si>
    <t>NORTE</t>
  </si>
  <si>
    <t>MAGDALENA</t>
  </si>
  <si>
    <t>BAJO CAUCA</t>
  </si>
  <si>
    <t>MUNICIPIOS</t>
  </si>
  <si>
    <t>FORMATO 2</t>
  </si>
  <si>
    <t>URABÁ</t>
  </si>
  <si>
    <t>NORDESTE</t>
  </si>
  <si>
    <t xml:space="preserve">TARIFAS  TRANSPORTE  </t>
  </si>
  <si>
    <t xml:space="preserve">TIEMPOS DE RESPUESTA </t>
  </si>
  <si>
    <r>
      <t xml:space="preserve">VALOR </t>
    </r>
    <r>
      <rPr>
        <b/>
        <sz val="8"/>
        <color rgb="FF000000"/>
        <rFont val="Calibri"/>
        <family val="2"/>
      </rPr>
      <t xml:space="preserve">HORA </t>
    </r>
    <r>
      <rPr>
        <sz val="8"/>
        <color rgb="FF000000"/>
        <rFont val="Calibri"/>
        <family val="2"/>
      </rPr>
      <t>MUNICIPIOS</t>
    </r>
  </si>
  <si>
    <r>
      <t>VALOR</t>
    </r>
    <r>
      <rPr>
        <b/>
        <sz val="8"/>
        <color rgb="FF000000"/>
        <rFont val="Calibri"/>
        <family val="2"/>
      </rPr>
      <t xml:space="preserve"> HORA</t>
    </r>
    <r>
      <rPr>
        <sz val="8"/>
        <color rgb="FF000000"/>
        <rFont val="Calibri"/>
        <family val="2"/>
      </rPr>
      <t xml:space="preserve"> ADICIONAL MUNICIPIOS</t>
    </r>
  </si>
  <si>
    <t>VIAJE AEROPUERTO JOSÉ MARÍA CÓRDOVA</t>
  </si>
  <si>
    <t xml:space="preserve">TIEMPOS DE RESPUESTA  </t>
  </si>
  <si>
    <t xml:space="preserve"> TOTAL PROMEDIO EN TIEMPO</t>
  </si>
  <si>
    <t xml:space="preserve">*(Es requisito indispensable la utilización del formato 2 (copia digital en USB o DVD una vez analizados será devuelto el archivo digital.).  De los cuales se divide en tres partes. </t>
  </si>
  <si>
    <t>VALOR VALLE DE ABURRÁ</t>
  </si>
  <si>
    <t xml:space="preserve">VALLE DE ABURRÁ TRASLADOS LLEVAR Y LUEGO IR A RECOGER GRUPO O EQUIPOS DE TRABAJO </t>
  </si>
  <si>
    <t>VALLE DE ABURRÁ DISPONIBLE DESDE QUE INICIA HASTA QUE TERMINA LA PRODUCCIÓN (12 HORAS)</t>
  </si>
  <si>
    <r>
      <t xml:space="preserve">VALOR </t>
    </r>
    <r>
      <rPr>
        <b/>
        <sz val="8"/>
        <color rgb="FF000000"/>
        <rFont val="Calibri"/>
        <family val="2"/>
      </rPr>
      <t xml:space="preserve">HORA VALLE DE ABURRÁ </t>
    </r>
  </si>
  <si>
    <r>
      <t xml:space="preserve">VALOR </t>
    </r>
    <r>
      <rPr>
        <b/>
        <sz val="8"/>
        <color rgb="FF000000"/>
        <rFont val="Calibri"/>
        <family val="2"/>
      </rPr>
      <t>HORA</t>
    </r>
    <r>
      <rPr>
        <sz val="8"/>
        <color rgb="FF000000"/>
        <rFont val="Calibri"/>
        <family val="2"/>
      </rPr>
      <t xml:space="preserve"> ADICIONAL VALLE DE ABURRÁ </t>
    </r>
  </si>
  <si>
    <t xml:space="preserve">TIEMPO DE RESPUESTA VALLE DE ABURRÁ </t>
  </si>
  <si>
    <t xml:space="preserve">TIEMPO DE RESPUESTA FUERA DEL VALLE DE ABURRÁ </t>
  </si>
  <si>
    <t>DRYP 29-2021</t>
  </si>
  <si>
    <t>VALOR MÁXIMO QUE PAGARÁ TELEANTIOQUIA CAMIONETA O CAMPERO 4X4</t>
  </si>
  <si>
    <t>VALOR MÁXIMO QUE PAGARÁ TELEANTIOQUIA MICROBUS EJCUTIVA</t>
  </si>
  <si>
    <t>VALOR MÁXIMO QUE PAGARÁ TELEANTIOQUIA BUS HASTA 35 PER</t>
  </si>
  <si>
    <t>VALOR MÁXIMO QUE PAGARÁ TELEANTIOQUIA FURGÓN 3.5 ton</t>
  </si>
  <si>
    <t>VALOR MÁXIMO QUE PAGARÁ TELEANTIOQUIA FURGÓN 3.5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</si>
</sst>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6" fillId="0" borderId="0" xfId="0" applyFont="1"/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right"/>
    </xf>
    <xf numFmtId="0" fontId="6" fillId="0" borderId="1" xfId="0" applyFont="1" applyBorder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0" fillId="0" borderId="0" xfId="0"/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0" applyFont="1" applyFill="1" applyBorder="1"/>
    <xf numFmtId="0" fontId="11" fillId="3" borderId="3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3" borderId="0" xfId="0" applyFont="1" applyFill="1" applyBorder="1"/>
    <xf numFmtId="0" fontId="11" fillId="2" borderId="1" xfId="0" applyFont="1" applyFill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165" fontId="12" fillId="0" borderId="2" xfId="1" applyNumberFormat="1" applyFont="1" applyBorder="1" applyAlignment="1">
      <alignment vertical="center"/>
    </xf>
    <xf numFmtId="165" fontId="0" fillId="0" borderId="0" xfId="1" applyNumberFormat="1" applyFont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165" fontId="0" fillId="0" borderId="1" xfId="1" applyNumberFormat="1" applyFont="1" applyBorder="1"/>
    <xf numFmtId="165" fontId="1" fillId="0" borderId="1" xfId="2" applyNumberFormat="1" applyBorder="1"/>
    <xf numFmtId="165" fontId="1" fillId="0" borderId="0" xfId="2" applyNumberFormat="1"/>
    <xf numFmtId="165" fontId="0" fillId="0" borderId="1" xfId="1" applyNumberFormat="1" applyFont="1" applyFill="1" applyBorder="1"/>
    <xf numFmtId="0" fontId="5" fillId="0" borderId="1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vertical="center"/>
    </xf>
    <xf numFmtId="165" fontId="3" fillId="2" borderId="5" xfId="1" applyNumberFormat="1" applyFont="1" applyFill="1" applyBorder="1" applyAlignment="1">
      <alignment vertical="center"/>
    </xf>
    <xf numFmtId="165" fontId="3" fillId="2" borderId="6" xfId="1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9" sqref="G19"/>
    </sheetView>
  </sheetViews>
  <sheetFormatPr baseColWidth="10" defaultRowHeight="14.4" x14ac:dyDescent="0.3"/>
  <cols>
    <col min="1" max="1" width="37.21875" style="1" bestFit="1" customWidth="1"/>
    <col min="2" max="2" width="18.6640625" style="1" customWidth="1"/>
    <col min="3" max="3" width="14" style="23" bestFit="1" customWidth="1"/>
    <col min="4" max="4" width="13.33203125" customWidth="1"/>
  </cols>
  <sheetData>
    <row r="1" spans="1:5" x14ac:dyDescent="0.3">
      <c r="A1" s="5"/>
      <c r="E1" s="6" t="s">
        <v>115</v>
      </c>
    </row>
    <row r="2" spans="1:5" x14ac:dyDescent="0.3">
      <c r="E2" s="15" t="s">
        <v>148</v>
      </c>
    </row>
    <row r="3" spans="1:5" ht="17.25" customHeight="1" x14ac:dyDescent="0.3">
      <c r="A3" s="26" t="s">
        <v>130</v>
      </c>
      <c r="B3" s="26"/>
      <c r="C3" s="26"/>
      <c r="D3" s="26"/>
      <c r="E3" s="26"/>
    </row>
    <row r="4" spans="1:5" x14ac:dyDescent="0.3">
      <c r="A4" s="26" t="s">
        <v>133</v>
      </c>
      <c r="B4" s="26"/>
      <c r="C4" s="26"/>
      <c r="D4" s="26"/>
      <c r="E4" s="26"/>
    </row>
    <row r="5" spans="1:5" ht="40.799999999999997" x14ac:dyDescent="0.3">
      <c r="A5" s="7" t="s">
        <v>129</v>
      </c>
      <c r="B5" s="33" t="s">
        <v>149</v>
      </c>
      <c r="C5" s="33" t="s">
        <v>150</v>
      </c>
      <c r="D5" s="33" t="s">
        <v>151</v>
      </c>
      <c r="E5" s="33" t="s">
        <v>153</v>
      </c>
    </row>
    <row r="6" spans="1:5" x14ac:dyDescent="0.3">
      <c r="A6" s="2" t="s">
        <v>123</v>
      </c>
      <c r="B6" s="34"/>
    </row>
    <row r="7" spans="1:5" x14ac:dyDescent="0.3">
      <c r="A7" s="3" t="s">
        <v>0</v>
      </c>
      <c r="B7" s="21">
        <v>327885.51707787224</v>
      </c>
      <c r="C7" s="29">
        <v>495751.2762209521</v>
      </c>
      <c r="D7" s="29">
        <v>741816.24300000002</v>
      </c>
      <c r="E7" s="30">
        <f t="shared" ref="E7:E29" si="0">AVERAGE(C7:D7)</f>
        <v>618783.75961047609</v>
      </c>
    </row>
    <row r="8" spans="1:5" x14ac:dyDescent="0.3">
      <c r="A8" s="3" t="s">
        <v>1</v>
      </c>
      <c r="B8" s="21">
        <v>351189.71941120556</v>
      </c>
      <c r="C8" s="29">
        <v>477802.82095229143</v>
      </c>
      <c r="D8" s="29">
        <v>660102.1605</v>
      </c>
      <c r="E8" s="30">
        <f t="shared" si="0"/>
        <v>568952.49072614568</v>
      </c>
    </row>
    <row r="9" spans="1:5" x14ac:dyDescent="0.3">
      <c r="A9" s="3" t="s">
        <v>2</v>
      </c>
      <c r="B9" s="21">
        <v>374523.05274453893</v>
      </c>
      <c r="C9" s="29">
        <v>477949.2762209521</v>
      </c>
      <c r="D9" s="29">
        <v>573833.47499999998</v>
      </c>
      <c r="E9" s="30">
        <f t="shared" si="0"/>
        <v>525891.37561047601</v>
      </c>
    </row>
    <row r="10" spans="1:5" x14ac:dyDescent="0.3">
      <c r="A10" s="3" t="s">
        <v>3</v>
      </c>
      <c r="B10" s="21">
        <v>347856.38607787224</v>
      </c>
      <c r="C10" s="29">
        <v>511815.72122786444</v>
      </c>
      <c r="D10" s="29">
        <v>509764.85100000002</v>
      </c>
      <c r="E10" s="30">
        <f t="shared" si="0"/>
        <v>510790.28611393226</v>
      </c>
    </row>
    <row r="11" spans="1:5" x14ac:dyDescent="0.3">
      <c r="A11" s="3" t="s">
        <v>4</v>
      </c>
      <c r="B11" s="21">
        <v>374523.05274453893</v>
      </c>
      <c r="C11" s="29">
        <v>625187.23420875601</v>
      </c>
      <c r="D11" s="29">
        <v>834263.19</v>
      </c>
      <c r="E11" s="30">
        <f t="shared" si="0"/>
        <v>729725.21210437804</v>
      </c>
    </row>
    <row r="12" spans="1:5" x14ac:dyDescent="0.3">
      <c r="A12" s="3" t="s">
        <v>5</v>
      </c>
      <c r="B12" s="21">
        <v>387856.38607787224</v>
      </c>
      <c r="C12" s="29">
        <v>526105.58194832259</v>
      </c>
      <c r="D12" s="29">
        <v>758954.92500000005</v>
      </c>
      <c r="E12" s="30">
        <f t="shared" si="0"/>
        <v>642530.25347416126</v>
      </c>
    </row>
    <row r="13" spans="1:5" x14ac:dyDescent="0.3">
      <c r="A13" s="3" t="s">
        <v>6</v>
      </c>
      <c r="B13" s="21">
        <v>292590.9924112056</v>
      </c>
      <c r="C13" s="29">
        <v>474706.82095229143</v>
      </c>
      <c r="D13" s="29">
        <v>647604.576</v>
      </c>
      <c r="E13" s="30">
        <f t="shared" si="0"/>
        <v>561155.69847614574</v>
      </c>
    </row>
    <row r="14" spans="1:5" x14ac:dyDescent="0.3">
      <c r="A14" s="3" t="s">
        <v>7</v>
      </c>
      <c r="B14" s="21">
        <v>330121.34074453893</v>
      </c>
      <c r="C14" s="29">
        <v>480271.2762209521</v>
      </c>
      <c r="D14" s="29">
        <v>729436.5</v>
      </c>
      <c r="E14" s="30">
        <f t="shared" si="0"/>
        <v>604853.88811047608</v>
      </c>
    </row>
    <row r="15" spans="1:5" x14ac:dyDescent="0.3">
      <c r="A15" s="3" t="s">
        <v>8</v>
      </c>
      <c r="B15" s="21">
        <v>358910.19074453897</v>
      </c>
      <c r="C15" s="29">
        <v>572209.91528165585</v>
      </c>
      <c r="D15" s="29">
        <v>762704.95500000007</v>
      </c>
      <c r="E15" s="30">
        <f t="shared" si="0"/>
        <v>667457.4351408279</v>
      </c>
    </row>
    <row r="16" spans="1:5" x14ac:dyDescent="0.3">
      <c r="A16" s="3" t="s">
        <v>9</v>
      </c>
      <c r="B16" s="21">
        <v>368697.42074453895</v>
      </c>
      <c r="C16" s="29">
        <v>593870.80720875598</v>
      </c>
      <c r="D16" s="29">
        <v>729915.41250000009</v>
      </c>
      <c r="E16" s="30">
        <f t="shared" si="0"/>
        <v>661893.10985437804</v>
      </c>
    </row>
    <row r="17" spans="1:5" x14ac:dyDescent="0.3">
      <c r="A17" s="3" t="s">
        <v>10</v>
      </c>
      <c r="B17" s="21">
        <v>395189.71941120556</v>
      </c>
      <c r="C17" s="29">
        <v>513363.72122786444</v>
      </c>
      <c r="D17" s="29">
        <v>627849</v>
      </c>
      <c r="E17" s="30">
        <f t="shared" si="0"/>
        <v>570606.36061393225</v>
      </c>
    </row>
    <row r="18" spans="1:5" x14ac:dyDescent="0.3">
      <c r="A18" s="3" t="s">
        <v>11</v>
      </c>
      <c r="B18" s="21">
        <v>414295.30874453887</v>
      </c>
      <c r="C18" s="29">
        <v>619575.73420875601</v>
      </c>
      <c r="D18" s="29">
        <v>874706.625</v>
      </c>
      <c r="E18" s="30">
        <f t="shared" si="0"/>
        <v>747141.17960437806</v>
      </c>
    </row>
    <row r="19" spans="1:5" x14ac:dyDescent="0.3">
      <c r="A19" s="3" t="s">
        <v>12</v>
      </c>
      <c r="B19" s="21">
        <v>359678.7727445389</v>
      </c>
      <c r="C19" s="29">
        <v>536311.0081191418</v>
      </c>
      <c r="D19" s="29">
        <v>753426.24300000002</v>
      </c>
      <c r="E19" s="30">
        <f t="shared" si="0"/>
        <v>644868.62555957097</v>
      </c>
    </row>
    <row r="20" spans="1:5" x14ac:dyDescent="0.3">
      <c r="A20" s="3" t="s">
        <v>13</v>
      </c>
      <c r="B20" s="21">
        <v>425442.06974453892</v>
      </c>
      <c r="C20" s="29">
        <v>660017.23420875601</v>
      </c>
      <c r="D20" s="29">
        <v>776178.36</v>
      </c>
      <c r="E20" s="30">
        <f t="shared" si="0"/>
        <v>718097.797104378</v>
      </c>
    </row>
    <row r="21" spans="1:5" x14ac:dyDescent="0.3">
      <c r="A21" s="3" t="s">
        <v>14</v>
      </c>
      <c r="B21" s="21">
        <v>283746.10741120559</v>
      </c>
      <c r="C21" s="29">
        <v>435367.54216773232</v>
      </c>
      <c r="D21" s="29">
        <v>624946.5</v>
      </c>
      <c r="E21" s="30">
        <f t="shared" si="0"/>
        <v>530157.02108386613</v>
      </c>
    </row>
    <row r="22" spans="1:5" x14ac:dyDescent="0.3">
      <c r="A22" s="3" t="s">
        <v>15</v>
      </c>
      <c r="B22" s="21">
        <v>291189.71941120556</v>
      </c>
      <c r="C22" s="29">
        <v>473312.62181517459</v>
      </c>
      <c r="D22" s="29">
        <v>595921.5</v>
      </c>
      <c r="E22" s="30">
        <f t="shared" si="0"/>
        <v>534617.06090758729</v>
      </c>
    </row>
    <row r="23" spans="1:5" x14ac:dyDescent="0.3">
      <c r="A23" s="3" t="s">
        <v>16</v>
      </c>
      <c r="B23" s="21">
        <v>292146.3294112056</v>
      </c>
      <c r="C23" s="29">
        <v>381574.54216773232</v>
      </c>
      <c r="D23" s="29">
        <v>599834.07000000007</v>
      </c>
      <c r="E23" s="30">
        <f t="shared" si="0"/>
        <v>490704.30608386616</v>
      </c>
    </row>
    <row r="24" spans="1:5" x14ac:dyDescent="0.3">
      <c r="A24" s="3" t="s">
        <v>17</v>
      </c>
      <c r="B24" s="21">
        <v>317304.16307787225</v>
      </c>
      <c r="C24" s="29">
        <v>422848.82095229143</v>
      </c>
      <c r="D24" s="29">
        <v>633495.52350000001</v>
      </c>
      <c r="E24" s="30">
        <f t="shared" si="0"/>
        <v>528172.17222614575</v>
      </c>
    </row>
    <row r="25" spans="1:5" x14ac:dyDescent="0.3">
      <c r="A25" s="3" t="s">
        <v>18</v>
      </c>
      <c r="B25" s="21">
        <v>283441.15141120559</v>
      </c>
      <c r="C25" s="29">
        <v>403014.34216773231</v>
      </c>
      <c r="D25" s="29">
        <v>642162.3885</v>
      </c>
      <c r="E25" s="30">
        <f t="shared" si="0"/>
        <v>522588.36533386615</v>
      </c>
    </row>
    <row r="26" spans="1:5" x14ac:dyDescent="0.3">
      <c r="A26" s="3" t="s">
        <v>19</v>
      </c>
      <c r="B26" s="21">
        <v>320416.41707787226</v>
      </c>
      <c r="C26" s="29">
        <v>465836.17622095207</v>
      </c>
      <c r="D26" s="29">
        <v>642361.5</v>
      </c>
      <c r="E26" s="30">
        <f t="shared" si="0"/>
        <v>554098.83811047603</v>
      </c>
    </row>
    <row r="27" spans="1:5" x14ac:dyDescent="0.3">
      <c r="A27" s="3" t="s">
        <v>20</v>
      </c>
      <c r="B27" s="21">
        <v>282459.71941120556</v>
      </c>
      <c r="C27" s="29">
        <v>399008.62181517459</v>
      </c>
      <c r="D27" s="29">
        <v>595921.5</v>
      </c>
      <c r="E27" s="30">
        <f t="shared" si="0"/>
        <v>497465.06090758729</v>
      </c>
    </row>
    <row r="28" spans="1:5" x14ac:dyDescent="0.3">
      <c r="A28" s="3" t="s">
        <v>21</v>
      </c>
      <c r="B28" s="21">
        <v>302996.38607787224</v>
      </c>
      <c r="C28" s="29">
        <v>412147.54216773232</v>
      </c>
      <c r="D28" s="29">
        <v>665581.5</v>
      </c>
      <c r="E28" s="30">
        <f t="shared" si="0"/>
        <v>538864.52108386613</v>
      </c>
    </row>
    <row r="29" spans="1:5" x14ac:dyDescent="0.3">
      <c r="A29" s="3" t="s">
        <v>22</v>
      </c>
      <c r="B29" s="21">
        <v>301061.38607787224</v>
      </c>
      <c r="C29" s="29">
        <v>377317.54216773232</v>
      </c>
      <c r="D29" s="29">
        <v>642162.3885</v>
      </c>
      <c r="E29" s="30">
        <f t="shared" si="0"/>
        <v>509739.96533386619</v>
      </c>
    </row>
    <row r="30" spans="1:5" x14ac:dyDescent="0.3">
      <c r="A30" s="8" t="s">
        <v>124</v>
      </c>
      <c r="B30" s="35"/>
      <c r="D30" s="23"/>
      <c r="E30" s="31"/>
    </row>
    <row r="31" spans="1:5" x14ac:dyDescent="0.3">
      <c r="A31" s="3" t="s">
        <v>23</v>
      </c>
      <c r="B31" s="21">
        <v>312564.54726201849</v>
      </c>
      <c r="C31" s="29">
        <v>355946.97353728366</v>
      </c>
      <c r="D31" s="29">
        <v>724393.5</v>
      </c>
      <c r="E31" s="30">
        <f t="shared" ref="E31:E53" si="1">AVERAGE(C31:D31)</f>
        <v>540170.23676864186</v>
      </c>
    </row>
    <row r="32" spans="1:5" x14ac:dyDescent="0.3">
      <c r="A32" s="3" t="s">
        <v>24</v>
      </c>
      <c r="B32" s="21">
        <v>312564.54726201849</v>
      </c>
      <c r="C32" s="29">
        <v>409407.15353728365</v>
      </c>
      <c r="D32" s="29">
        <v>724393.5</v>
      </c>
      <c r="E32" s="30">
        <f t="shared" si="1"/>
        <v>566900.32676864183</v>
      </c>
    </row>
    <row r="33" spans="1:5" x14ac:dyDescent="0.3">
      <c r="A33" s="3" t="s">
        <v>25</v>
      </c>
      <c r="B33" s="21">
        <v>322489.54926201847</v>
      </c>
      <c r="C33" s="29">
        <v>458984.32266829285</v>
      </c>
      <c r="D33" s="29">
        <v>823078.5</v>
      </c>
      <c r="E33" s="30">
        <f t="shared" si="1"/>
        <v>641031.4113341464</v>
      </c>
    </row>
    <row r="34" spans="1:5" x14ac:dyDescent="0.3">
      <c r="A34" s="3" t="s">
        <v>26</v>
      </c>
      <c r="B34" s="21">
        <v>335039.77692868514</v>
      </c>
      <c r="C34" s="29">
        <v>500006.32266829285</v>
      </c>
      <c r="D34" s="29">
        <v>765028.5</v>
      </c>
      <c r="E34" s="30">
        <f t="shared" si="1"/>
        <v>632517.4113341464</v>
      </c>
    </row>
    <row r="35" spans="1:5" x14ac:dyDescent="0.3">
      <c r="A35" s="3" t="s">
        <v>27</v>
      </c>
      <c r="B35" s="21">
        <v>327669.93126201845</v>
      </c>
      <c r="C35" s="29">
        <v>476457.37266829284</v>
      </c>
      <c r="D35" s="29">
        <v>765028.5</v>
      </c>
      <c r="E35" s="30">
        <f t="shared" si="1"/>
        <v>620742.93633414642</v>
      </c>
    </row>
    <row r="36" spans="1:5" x14ac:dyDescent="0.3">
      <c r="A36" s="3" t="s">
        <v>28</v>
      </c>
      <c r="B36" s="21">
        <v>392619.61659535184</v>
      </c>
      <c r="C36" s="29">
        <v>607187.55342175695</v>
      </c>
      <c r="D36" s="29">
        <v>921763.5</v>
      </c>
      <c r="E36" s="30">
        <f t="shared" si="1"/>
        <v>764475.52671087848</v>
      </c>
    </row>
    <row r="37" spans="1:5" x14ac:dyDescent="0.3">
      <c r="A37" s="3" t="s">
        <v>29</v>
      </c>
      <c r="B37" s="21">
        <v>379973.23059535184</v>
      </c>
      <c r="C37" s="29">
        <v>550534.55024562124</v>
      </c>
      <c r="D37" s="29">
        <v>921763.5</v>
      </c>
      <c r="E37" s="30">
        <f t="shared" si="1"/>
        <v>736149.02512281062</v>
      </c>
    </row>
    <row r="38" spans="1:5" x14ac:dyDescent="0.3">
      <c r="A38" s="3" t="s">
        <v>30</v>
      </c>
      <c r="B38" s="21">
        <v>374531.90826201852</v>
      </c>
      <c r="C38" s="29">
        <v>530131.57304942922</v>
      </c>
      <c r="D38" s="29">
        <v>863713.5</v>
      </c>
      <c r="E38" s="30">
        <f t="shared" si="1"/>
        <v>696922.53652471467</v>
      </c>
    </row>
    <row r="39" spans="1:5" x14ac:dyDescent="0.3">
      <c r="A39" s="3" t="s">
        <v>31</v>
      </c>
      <c r="B39" s="21">
        <v>372027.73359535186</v>
      </c>
      <c r="C39" s="29">
        <v>563007.22304942913</v>
      </c>
      <c r="D39" s="29">
        <v>863713.5</v>
      </c>
      <c r="E39" s="30">
        <f t="shared" si="1"/>
        <v>713360.36152471462</v>
      </c>
    </row>
    <row r="40" spans="1:5" x14ac:dyDescent="0.3">
      <c r="A40" s="3" t="s">
        <v>32</v>
      </c>
      <c r="B40" s="21">
        <v>534911.40488843725</v>
      </c>
      <c r="C40" s="29">
        <v>904257.04736592469</v>
      </c>
      <c r="D40" s="29">
        <v>962398.5</v>
      </c>
      <c r="E40" s="30">
        <f t="shared" si="1"/>
        <v>933327.7736829624</v>
      </c>
    </row>
    <row r="41" spans="1:5" x14ac:dyDescent="0.3">
      <c r="A41" s="3" t="s">
        <v>33</v>
      </c>
      <c r="B41" s="21">
        <v>393322.40859535179</v>
      </c>
      <c r="C41" s="29">
        <v>607187.55342175695</v>
      </c>
      <c r="D41" s="29">
        <v>879036.37800000003</v>
      </c>
      <c r="E41" s="30">
        <f t="shared" si="1"/>
        <v>743111.96571087849</v>
      </c>
    </row>
    <row r="42" spans="1:5" x14ac:dyDescent="0.3">
      <c r="A42" s="3" t="s">
        <v>34</v>
      </c>
      <c r="B42" s="21">
        <v>375758.02659535181</v>
      </c>
      <c r="C42" s="29">
        <v>566417.103421757</v>
      </c>
      <c r="D42" s="29">
        <v>910153.5</v>
      </c>
      <c r="E42" s="30">
        <f t="shared" si="1"/>
        <v>738285.3017108785</v>
      </c>
    </row>
    <row r="43" spans="1:5" x14ac:dyDescent="0.3">
      <c r="A43" s="3" t="s">
        <v>35</v>
      </c>
      <c r="B43" s="21">
        <v>353118.78892868519</v>
      </c>
      <c r="C43" s="29">
        <v>500166.82880712813</v>
      </c>
      <c r="D43" s="29">
        <v>852429.1605</v>
      </c>
      <c r="E43" s="30">
        <f t="shared" si="1"/>
        <v>676297.99465356406</v>
      </c>
    </row>
    <row r="44" spans="1:5" x14ac:dyDescent="0.3">
      <c r="A44" s="3" t="s">
        <v>36</v>
      </c>
      <c r="B44" s="21">
        <v>314672.1492620185</v>
      </c>
      <c r="C44" s="29">
        <v>419707.77477216517</v>
      </c>
      <c r="D44" s="29">
        <v>718588.5</v>
      </c>
      <c r="E44" s="30">
        <f t="shared" si="1"/>
        <v>569148.13738608256</v>
      </c>
    </row>
    <row r="45" spans="1:5" x14ac:dyDescent="0.3">
      <c r="A45" s="3" t="s">
        <v>37</v>
      </c>
      <c r="B45" s="21">
        <v>365414.16592868516</v>
      </c>
      <c r="C45" s="29">
        <v>583890.15342175693</v>
      </c>
      <c r="D45" s="29">
        <v>886933.5</v>
      </c>
      <c r="E45" s="30">
        <f t="shared" si="1"/>
        <v>735411.82671087841</v>
      </c>
    </row>
    <row r="46" spans="1:5" x14ac:dyDescent="0.3">
      <c r="A46" s="3" t="s">
        <v>38</v>
      </c>
      <c r="B46" s="21">
        <v>314655.89526201849</v>
      </c>
      <c r="C46" s="29">
        <v>449874.42477216519</v>
      </c>
      <c r="D46" s="29">
        <v>828883.5</v>
      </c>
      <c r="E46" s="30">
        <f t="shared" si="1"/>
        <v>639378.96238608263</v>
      </c>
    </row>
    <row r="47" spans="1:5" x14ac:dyDescent="0.3">
      <c r="A47" s="3" t="s">
        <v>39</v>
      </c>
      <c r="B47" s="21">
        <v>365414.16592868516</v>
      </c>
      <c r="C47" s="29">
        <v>593545.80342175695</v>
      </c>
      <c r="D47" s="29">
        <v>887703.24300000002</v>
      </c>
      <c r="E47" s="30">
        <f t="shared" si="1"/>
        <v>740624.52321087848</v>
      </c>
    </row>
    <row r="48" spans="1:5" x14ac:dyDescent="0.3">
      <c r="A48" s="3" t="s">
        <v>40</v>
      </c>
      <c r="B48" s="21">
        <v>363255.86692868517</v>
      </c>
      <c r="C48" s="29">
        <v>575921.7502456212</v>
      </c>
      <c r="D48" s="29">
        <v>910153.5</v>
      </c>
      <c r="E48" s="30">
        <f t="shared" si="1"/>
        <v>743037.6251228106</v>
      </c>
    </row>
    <row r="49" spans="1:5" x14ac:dyDescent="0.3">
      <c r="A49" s="3" t="s">
        <v>41</v>
      </c>
      <c r="B49" s="21">
        <v>368575.95592868514</v>
      </c>
      <c r="C49" s="29">
        <v>556358.90024562122</v>
      </c>
      <c r="D49" s="29">
        <v>870302.75549999997</v>
      </c>
      <c r="E49" s="30">
        <f t="shared" si="1"/>
        <v>713330.82787281065</v>
      </c>
    </row>
    <row r="50" spans="1:5" x14ac:dyDescent="0.3">
      <c r="A50" s="3" t="s">
        <v>42</v>
      </c>
      <c r="B50" s="21">
        <v>389809.60959535185</v>
      </c>
      <c r="C50" s="29">
        <v>614082.47008842358</v>
      </c>
      <c r="D50" s="29">
        <v>875323.5</v>
      </c>
      <c r="E50" s="30">
        <f t="shared" si="1"/>
        <v>744702.98504421185</v>
      </c>
    </row>
    <row r="51" spans="1:5" x14ac:dyDescent="0.3">
      <c r="A51" s="3" t="s">
        <v>43</v>
      </c>
      <c r="B51" s="21">
        <v>383837.42559535179</v>
      </c>
      <c r="C51" s="29">
        <v>600556.82008842367</v>
      </c>
      <c r="D51" s="29">
        <v>875323.5</v>
      </c>
      <c r="E51" s="30">
        <f t="shared" si="1"/>
        <v>737940.16004421189</v>
      </c>
    </row>
    <row r="52" spans="1:5" x14ac:dyDescent="0.3">
      <c r="A52" s="3" t="s">
        <v>44</v>
      </c>
      <c r="B52" s="21">
        <v>346639.89726201846</v>
      </c>
      <c r="C52" s="29">
        <v>544690.85024562117</v>
      </c>
      <c r="D52" s="29">
        <v>875323.5</v>
      </c>
      <c r="E52" s="30">
        <f t="shared" si="1"/>
        <v>710007.17512281053</v>
      </c>
    </row>
    <row r="53" spans="1:5" x14ac:dyDescent="0.3">
      <c r="A53" s="3" t="s">
        <v>45</v>
      </c>
      <c r="B53" s="21">
        <v>403509.79659535183</v>
      </c>
      <c r="C53" s="29">
        <v>662994.89553799503</v>
      </c>
      <c r="D53" s="29">
        <v>1066888.5</v>
      </c>
      <c r="E53" s="30">
        <f t="shared" si="1"/>
        <v>864941.69776899752</v>
      </c>
    </row>
    <row r="54" spans="1:5" x14ac:dyDescent="0.3">
      <c r="A54" s="9" t="s">
        <v>125</v>
      </c>
      <c r="B54" s="36"/>
      <c r="D54" s="23"/>
      <c r="E54" s="31"/>
    </row>
    <row r="55" spans="1:5" x14ac:dyDescent="0.3">
      <c r="A55" s="4" t="s">
        <v>46</v>
      </c>
      <c r="B55" s="21">
        <v>511155.75536470511</v>
      </c>
      <c r="C55" s="29">
        <v>688736.74736592465</v>
      </c>
      <c r="D55" s="29">
        <v>800899.5</v>
      </c>
      <c r="E55" s="30">
        <f t="shared" ref="E55:E73" si="2">AVERAGE(C55:D55)</f>
        <v>744818.12368296226</v>
      </c>
    </row>
    <row r="56" spans="1:5" x14ac:dyDescent="0.3">
      <c r="A56" s="4" t="s">
        <v>47</v>
      </c>
      <c r="B56" s="21">
        <v>409989.07526201848</v>
      </c>
      <c r="C56" s="29">
        <v>609064.5034217569</v>
      </c>
      <c r="D56" s="29">
        <v>830331.43050000002</v>
      </c>
      <c r="E56" s="30">
        <f t="shared" si="2"/>
        <v>719697.96696087846</v>
      </c>
    </row>
    <row r="57" spans="1:5" x14ac:dyDescent="0.3">
      <c r="A57" s="4" t="s">
        <v>48</v>
      </c>
      <c r="B57" s="21">
        <v>514317.54536470509</v>
      </c>
      <c r="C57" s="29">
        <v>800216.47903259133</v>
      </c>
      <c r="D57" s="29">
        <v>829924.5</v>
      </c>
      <c r="E57" s="30">
        <f t="shared" si="2"/>
        <v>815070.48951629573</v>
      </c>
    </row>
    <row r="58" spans="1:5" x14ac:dyDescent="0.3">
      <c r="A58" s="4" t="s">
        <v>49</v>
      </c>
      <c r="B58" s="21">
        <v>440200.61726201855</v>
      </c>
      <c r="C58" s="29">
        <v>661857.8895379951</v>
      </c>
      <c r="D58" s="29">
        <v>829924.5</v>
      </c>
      <c r="E58" s="30">
        <f t="shared" si="2"/>
        <v>745891.19476899761</v>
      </c>
    </row>
    <row r="59" spans="1:5" x14ac:dyDescent="0.3">
      <c r="A59" s="4" t="s">
        <v>50</v>
      </c>
      <c r="B59" s="21">
        <v>583144.89430667076</v>
      </c>
      <c r="C59" s="29">
        <v>1061576.6107703357</v>
      </c>
      <c r="D59" s="29">
        <v>803802</v>
      </c>
      <c r="E59" s="30">
        <f t="shared" si="2"/>
        <v>932689.30538516783</v>
      </c>
    </row>
    <row r="60" spans="1:5" x14ac:dyDescent="0.3">
      <c r="A60" s="4" t="s">
        <v>51</v>
      </c>
      <c r="B60" s="21">
        <v>418612.47159535182</v>
      </c>
      <c r="C60" s="29">
        <v>675967.52253799501</v>
      </c>
      <c r="D60" s="29">
        <v>829924.5</v>
      </c>
      <c r="E60" s="30">
        <f t="shared" si="2"/>
        <v>752946.01126899756</v>
      </c>
    </row>
    <row r="61" spans="1:5" x14ac:dyDescent="0.3">
      <c r="A61" s="4" t="s">
        <v>52</v>
      </c>
      <c r="B61" s="21">
        <v>377865.24159535184</v>
      </c>
      <c r="C61" s="29">
        <v>506364.8961404615</v>
      </c>
      <c r="D61" s="29">
        <v>731239.5</v>
      </c>
      <c r="E61" s="30">
        <f t="shared" si="2"/>
        <v>618802.19807023078</v>
      </c>
    </row>
    <row r="62" spans="1:5" x14ac:dyDescent="0.3">
      <c r="A62" s="4" t="s">
        <v>53</v>
      </c>
      <c r="B62" s="21">
        <v>295897.8805953518</v>
      </c>
      <c r="C62" s="29">
        <v>425619.23287061695</v>
      </c>
      <c r="D62" s="29">
        <v>740232.02549999999</v>
      </c>
      <c r="E62" s="30">
        <f t="shared" si="2"/>
        <v>582925.62918530847</v>
      </c>
    </row>
    <row r="63" spans="1:5" x14ac:dyDescent="0.3">
      <c r="A63" s="4" t="s">
        <v>54</v>
      </c>
      <c r="B63" s="21">
        <v>387702.00759535184</v>
      </c>
      <c r="C63" s="29">
        <v>578438.97271609586</v>
      </c>
      <c r="D63" s="29">
        <v>800899.5</v>
      </c>
      <c r="E63" s="30">
        <f t="shared" si="2"/>
        <v>689669.23635804793</v>
      </c>
    </row>
    <row r="64" spans="1:5" x14ac:dyDescent="0.3">
      <c r="A64" s="4" t="s">
        <v>55</v>
      </c>
      <c r="B64" s="21">
        <v>448982.42126201856</v>
      </c>
      <c r="C64" s="29">
        <v>544938.58004942921</v>
      </c>
      <c r="D64" s="29">
        <v>814251</v>
      </c>
      <c r="E64" s="30">
        <f t="shared" si="2"/>
        <v>679594.79002471454</v>
      </c>
    </row>
    <row r="65" spans="1:5" x14ac:dyDescent="0.3">
      <c r="A65" s="4" t="s">
        <v>56</v>
      </c>
      <c r="B65" s="21">
        <v>339941.15426201845</v>
      </c>
      <c r="C65" s="29">
        <v>444431.68987061694</v>
      </c>
      <c r="D65" s="29">
        <v>742849.5</v>
      </c>
      <c r="E65" s="30">
        <f t="shared" si="2"/>
        <v>593640.59493530844</v>
      </c>
    </row>
    <row r="66" spans="1:5" x14ac:dyDescent="0.3">
      <c r="A66" s="4" t="s">
        <v>57</v>
      </c>
      <c r="B66" s="21">
        <v>365063.1569286852</v>
      </c>
      <c r="C66" s="29">
        <v>549555.70257895452</v>
      </c>
      <c r="D66" s="29">
        <v>742849.5</v>
      </c>
      <c r="E66" s="30">
        <f t="shared" si="2"/>
        <v>646202.6012894772</v>
      </c>
    </row>
    <row r="67" spans="1:5" x14ac:dyDescent="0.3">
      <c r="A67" s="4" t="s">
        <v>58</v>
      </c>
      <c r="B67" s="21">
        <v>294844.07959535182</v>
      </c>
      <c r="C67" s="29">
        <v>416266.21687061695</v>
      </c>
      <c r="D67" s="29">
        <v>792928.07400000002</v>
      </c>
      <c r="E67" s="30">
        <f t="shared" si="2"/>
        <v>604597.14543530846</v>
      </c>
    </row>
    <row r="68" spans="1:5" x14ac:dyDescent="0.3">
      <c r="A68" s="4" t="s">
        <v>59</v>
      </c>
      <c r="B68" s="21">
        <v>348396.49026201852</v>
      </c>
      <c r="C68" s="29">
        <v>477130.26680712803</v>
      </c>
      <c r="D68" s="29">
        <v>914801.14650000003</v>
      </c>
      <c r="E68" s="30">
        <f t="shared" si="2"/>
        <v>695965.706653564</v>
      </c>
    </row>
    <row r="69" spans="1:5" x14ac:dyDescent="0.3">
      <c r="A69" s="4" t="s">
        <v>60</v>
      </c>
      <c r="B69" s="21">
        <v>344531.90826201852</v>
      </c>
      <c r="C69" s="29">
        <v>472427.05580712808</v>
      </c>
      <c r="D69" s="29">
        <v>742849.5</v>
      </c>
      <c r="E69" s="30">
        <f t="shared" si="2"/>
        <v>607638.27790356404</v>
      </c>
    </row>
    <row r="70" spans="1:5" x14ac:dyDescent="0.3">
      <c r="A70" s="4" t="s">
        <v>61</v>
      </c>
      <c r="B70" s="21">
        <v>420643.9592620185</v>
      </c>
      <c r="C70" s="29">
        <v>648736.95442175691</v>
      </c>
      <c r="D70" s="29">
        <v>887974.5</v>
      </c>
      <c r="E70" s="30">
        <f t="shared" si="2"/>
        <v>768355.72721087839</v>
      </c>
    </row>
    <row r="71" spans="1:5" x14ac:dyDescent="0.3">
      <c r="A71" s="4" t="s">
        <v>62</v>
      </c>
      <c r="B71" s="21">
        <v>340309.16892868519</v>
      </c>
      <c r="C71" s="29">
        <v>491912.13766829279</v>
      </c>
      <c r="D71" s="29">
        <v>887974.5</v>
      </c>
      <c r="E71" s="30">
        <f t="shared" si="2"/>
        <v>689943.31883414637</v>
      </c>
    </row>
    <row r="72" spans="1:5" x14ac:dyDescent="0.3">
      <c r="A72" s="4" t="s">
        <v>63</v>
      </c>
      <c r="B72" s="21">
        <v>319442.12892868515</v>
      </c>
      <c r="C72" s="29">
        <v>466919.18114984588</v>
      </c>
      <c r="D72" s="29">
        <v>887974.5</v>
      </c>
      <c r="E72" s="30">
        <f t="shared" si="2"/>
        <v>677446.84057492297</v>
      </c>
    </row>
    <row r="73" spans="1:5" x14ac:dyDescent="0.3">
      <c r="A73" s="4" t="s">
        <v>64</v>
      </c>
      <c r="B73" s="21">
        <v>340309.16892868519</v>
      </c>
      <c r="C73" s="29">
        <v>470340.83977216511</v>
      </c>
      <c r="D73" s="29">
        <v>887974.5</v>
      </c>
      <c r="E73" s="30">
        <f t="shared" si="2"/>
        <v>679157.66988608253</v>
      </c>
    </row>
    <row r="74" spans="1:5" x14ac:dyDescent="0.3">
      <c r="A74" s="9" t="s">
        <v>126</v>
      </c>
      <c r="B74" s="36"/>
      <c r="D74" s="23"/>
      <c r="E74" s="31"/>
    </row>
    <row r="75" spans="1:5" x14ac:dyDescent="0.3">
      <c r="A75" s="4" t="s">
        <v>71</v>
      </c>
      <c r="B75" s="21">
        <v>685293.29796388524</v>
      </c>
      <c r="C75" s="29">
        <v>1192989.7461801674</v>
      </c>
      <c r="D75" s="29">
        <v>1535793.07</v>
      </c>
      <c r="E75" s="30">
        <f t="shared" ref="E75:E91" si="3">AVERAGE(C75:D75)</f>
        <v>1364391.4080900839</v>
      </c>
    </row>
    <row r="76" spans="1:5" x14ac:dyDescent="0.3">
      <c r="A76" s="4" t="s">
        <v>72</v>
      </c>
      <c r="B76" s="21">
        <v>502253.54599603621</v>
      </c>
      <c r="C76" s="29">
        <v>1031774.8679405088</v>
      </c>
      <c r="D76" s="29">
        <v>1573433.851</v>
      </c>
      <c r="E76" s="30">
        <f t="shared" si="3"/>
        <v>1302604.3594702543</v>
      </c>
    </row>
    <row r="77" spans="1:5" x14ac:dyDescent="0.3">
      <c r="A77" s="4" t="s">
        <v>73</v>
      </c>
      <c r="B77" s="21">
        <v>556393.94829721854</v>
      </c>
      <c r="C77" s="29">
        <v>887423.48385676055</v>
      </c>
      <c r="D77" s="29">
        <v>1573433.851</v>
      </c>
      <c r="E77" s="30">
        <f t="shared" si="3"/>
        <v>1230428.6674283803</v>
      </c>
    </row>
    <row r="78" spans="1:5" x14ac:dyDescent="0.3">
      <c r="A78" s="4" t="s">
        <v>74</v>
      </c>
      <c r="B78" s="21">
        <v>340213.88692868518</v>
      </c>
      <c r="C78" s="29">
        <v>515264.3893349595</v>
      </c>
      <c r="D78" s="29">
        <v>1362748.3419999999</v>
      </c>
      <c r="E78" s="30">
        <f t="shared" si="3"/>
        <v>939006.36566747969</v>
      </c>
    </row>
    <row r="79" spans="1:5" x14ac:dyDescent="0.3">
      <c r="A79" s="4" t="s">
        <v>75</v>
      </c>
      <c r="B79" s="21">
        <v>318958.89826201851</v>
      </c>
      <c r="C79" s="29">
        <v>426881.2067721652</v>
      </c>
      <c r="D79" s="29">
        <v>1306310.3905</v>
      </c>
      <c r="E79" s="30">
        <f t="shared" si="3"/>
        <v>866595.79863608256</v>
      </c>
    </row>
    <row r="80" spans="1:5" x14ac:dyDescent="0.3">
      <c r="A80" s="4" t="s">
        <v>76</v>
      </c>
      <c r="B80" s="21">
        <v>322049.5302620185</v>
      </c>
      <c r="C80" s="29">
        <v>450397.26177216525</v>
      </c>
      <c r="D80" s="29">
        <v>1355693.5255</v>
      </c>
      <c r="E80" s="30">
        <f t="shared" si="3"/>
        <v>903045.39363608265</v>
      </c>
    </row>
    <row r="81" spans="1:5" x14ac:dyDescent="0.3">
      <c r="A81" s="4" t="s">
        <v>77</v>
      </c>
      <c r="B81" s="21">
        <v>365292.23159535183</v>
      </c>
      <c r="C81" s="29">
        <v>729300.88408842357</v>
      </c>
      <c r="D81" s="29">
        <v>1535793.6505</v>
      </c>
      <c r="E81" s="30">
        <f t="shared" si="3"/>
        <v>1132547.2672942118</v>
      </c>
    </row>
    <row r="82" spans="1:5" x14ac:dyDescent="0.3">
      <c r="A82" s="4" t="s">
        <v>78</v>
      </c>
      <c r="B82" s="21">
        <v>303079.17726201849</v>
      </c>
      <c r="C82" s="29">
        <v>390551.35253728362</v>
      </c>
      <c r="D82" s="29">
        <v>1235762.8060000001</v>
      </c>
      <c r="E82" s="30">
        <f t="shared" si="3"/>
        <v>813157.07926864189</v>
      </c>
    </row>
    <row r="83" spans="1:5" x14ac:dyDescent="0.3">
      <c r="A83" s="4" t="s">
        <v>79</v>
      </c>
      <c r="B83" s="21">
        <v>375958.89826201851</v>
      </c>
      <c r="C83" s="29">
        <v>521966.27647379477</v>
      </c>
      <c r="D83" s="29">
        <v>1424035.7905000001</v>
      </c>
      <c r="E83" s="30">
        <f t="shared" si="3"/>
        <v>973001.03348689748</v>
      </c>
    </row>
    <row r="84" spans="1:5" x14ac:dyDescent="0.3">
      <c r="A84" s="4" t="s">
        <v>80</v>
      </c>
      <c r="B84" s="21">
        <v>430200.61726201855</v>
      </c>
      <c r="C84" s="29">
        <v>645008.88820466166</v>
      </c>
      <c r="D84" s="29">
        <v>1539117.013</v>
      </c>
      <c r="E84" s="30">
        <f t="shared" si="3"/>
        <v>1092062.9506023307</v>
      </c>
    </row>
    <row r="85" spans="1:5" x14ac:dyDescent="0.3">
      <c r="A85" s="4" t="s">
        <v>81</v>
      </c>
      <c r="B85" s="21">
        <v>534138.18296388525</v>
      </c>
      <c r="C85" s="29">
        <v>848763.81869925803</v>
      </c>
      <c r="D85" s="29">
        <v>1566130</v>
      </c>
      <c r="E85" s="30">
        <f t="shared" si="3"/>
        <v>1207446.909349629</v>
      </c>
    </row>
    <row r="86" spans="1:5" x14ac:dyDescent="0.3">
      <c r="A86" s="4" t="s">
        <v>82</v>
      </c>
      <c r="B86" s="21">
        <v>407374.37859535188</v>
      </c>
      <c r="C86" s="29">
        <v>698411.71220466169</v>
      </c>
      <c r="D86" s="29">
        <v>1566130</v>
      </c>
      <c r="E86" s="30">
        <f t="shared" si="3"/>
        <v>1132270.8561023308</v>
      </c>
    </row>
    <row r="87" spans="1:5" x14ac:dyDescent="0.3">
      <c r="A87" s="3" t="s">
        <v>83</v>
      </c>
      <c r="B87" s="21">
        <v>584246.21472371847</v>
      </c>
      <c r="C87" s="29">
        <v>764539.71003259125</v>
      </c>
      <c r="D87" s="29">
        <v>1561486</v>
      </c>
      <c r="E87" s="30">
        <f t="shared" si="3"/>
        <v>1163012.8550162956</v>
      </c>
    </row>
    <row r="88" spans="1:5" x14ac:dyDescent="0.3">
      <c r="A88" s="4" t="s">
        <v>84</v>
      </c>
      <c r="B88" s="21">
        <v>429958.89826201851</v>
      </c>
      <c r="C88" s="29">
        <v>657036.1117550903</v>
      </c>
      <c r="D88" s="29">
        <v>1561486</v>
      </c>
      <c r="E88" s="30">
        <f t="shared" si="3"/>
        <v>1109261.0558775451</v>
      </c>
    </row>
    <row r="89" spans="1:5" x14ac:dyDescent="0.3">
      <c r="A89" s="4" t="s">
        <v>85</v>
      </c>
      <c r="B89" s="21">
        <v>370332.5489286852</v>
      </c>
      <c r="C89" s="29">
        <v>542278.41691228782</v>
      </c>
      <c r="D89" s="29">
        <v>1382316.997</v>
      </c>
      <c r="E89" s="30">
        <f t="shared" si="3"/>
        <v>962297.70695614396</v>
      </c>
    </row>
    <row r="90" spans="1:5" x14ac:dyDescent="0.3">
      <c r="A90" s="4" t="s">
        <v>86</v>
      </c>
      <c r="B90" s="21">
        <v>354875.38192868512</v>
      </c>
      <c r="C90" s="29">
        <v>568354.13971609587</v>
      </c>
      <c r="D90" s="29">
        <v>1441702.1469999999</v>
      </c>
      <c r="E90" s="30">
        <f t="shared" si="3"/>
        <v>1005028.1433580478</v>
      </c>
    </row>
    <row r="91" spans="1:5" x14ac:dyDescent="0.3">
      <c r="A91" s="4" t="s">
        <v>87</v>
      </c>
      <c r="B91" s="21">
        <v>395430.01059535187</v>
      </c>
      <c r="C91" s="29">
        <v>637665.47608842363</v>
      </c>
      <c r="D91" s="29">
        <v>1478323.57</v>
      </c>
      <c r="E91" s="30">
        <f t="shared" si="3"/>
        <v>1057994.5230442118</v>
      </c>
    </row>
    <row r="92" spans="1:5" x14ac:dyDescent="0.3">
      <c r="A92" s="9" t="s">
        <v>127</v>
      </c>
      <c r="B92" s="36"/>
      <c r="D92" s="23"/>
      <c r="E92" s="31"/>
    </row>
    <row r="93" spans="1:5" x14ac:dyDescent="0.3">
      <c r="A93" s="4" t="s">
        <v>65</v>
      </c>
      <c r="B93" s="21">
        <v>415102.76859535184</v>
      </c>
      <c r="C93" s="29">
        <v>659064.91053799505</v>
      </c>
      <c r="D93" s="29">
        <v>1058212.0260000001</v>
      </c>
      <c r="E93" s="30">
        <f t="shared" ref="E93:E98" si="4">AVERAGE(C93:D93)</f>
        <v>858638.4682689975</v>
      </c>
    </row>
    <row r="94" spans="1:5" x14ac:dyDescent="0.3">
      <c r="A94" s="4" t="s">
        <v>66</v>
      </c>
      <c r="B94" s="21">
        <v>425958.89826201851</v>
      </c>
      <c r="C94" s="29">
        <v>653240.56053799496</v>
      </c>
      <c r="D94" s="29">
        <v>1240034.8799999999</v>
      </c>
      <c r="E94" s="30">
        <f t="shared" si="4"/>
        <v>946637.72026899736</v>
      </c>
    </row>
    <row r="95" spans="1:5" x14ac:dyDescent="0.3">
      <c r="A95" s="4" t="s">
        <v>67</v>
      </c>
      <c r="B95" s="21">
        <v>576920.17644069518</v>
      </c>
      <c r="C95" s="29">
        <v>971762.08069925802</v>
      </c>
      <c r="D95" s="29">
        <v>1191264.1724999999</v>
      </c>
      <c r="E95" s="30">
        <f t="shared" si="4"/>
        <v>1081513.1265996289</v>
      </c>
    </row>
    <row r="96" spans="1:5" x14ac:dyDescent="0.3">
      <c r="A96" s="4" t="s">
        <v>68</v>
      </c>
      <c r="B96" s="21">
        <v>702735.31415794289</v>
      </c>
      <c r="C96" s="29">
        <v>1093703.1534370023</v>
      </c>
      <c r="D96" s="29">
        <v>1191264.1724999999</v>
      </c>
      <c r="E96" s="30">
        <f t="shared" si="4"/>
        <v>1142483.662968501</v>
      </c>
    </row>
    <row r="97" spans="1:5" x14ac:dyDescent="0.3">
      <c r="A97" s="4" t="s">
        <v>69</v>
      </c>
      <c r="B97" s="21">
        <v>605253.50977402844</v>
      </c>
      <c r="C97" s="29">
        <v>955095.41403259139</v>
      </c>
      <c r="D97" s="29">
        <v>1191264.1724999999</v>
      </c>
      <c r="E97" s="30">
        <f t="shared" si="4"/>
        <v>1073179.7932662957</v>
      </c>
    </row>
    <row r="98" spans="1:5" x14ac:dyDescent="0.3">
      <c r="A98" s="4" t="s">
        <v>70</v>
      </c>
      <c r="B98" s="21">
        <v>860982.70015079435</v>
      </c>
      <c r="C98" s="29">
        <v>1436511.230951655</v>
      </c>
      <c r="D98" s="29">
        <v>1191264.1724999999</v>
      </c>
      <c r="E98" s="30">
        <f t="shared" si="4"/>
        <v>1313887.7017258275</v>
      </c>
    </row>
    <row r="99" spans="1:5" x14ac:dyDescent="0.3">
      <c r="A99" s="9" t="s">
        <v>128</v>
      </c>
      <c r="B99" s="36"/>
      <c r="D99" s="23"/>
      <c r="E99" s="31"/>
    </row>
    <row r="100" spans="1:5" x14ac:dyDescent="0.3">
      <c r="A100" s="4" t="s">
        <v>88</v>
      </c>
      <c r="B100" s="21">
        <v>670770.71098665183</v>
      </c>
      <c r="C100" s="29">
        <v>1059234.0867703359</v>
      </c>
      <c r="D100" s="29">
        <v>1173714.1505</v>
      </c>
      <c r="E100" s="30">
        <f t="shared" ref="E100:E105" si="5">AVERAGE(C100:D100)</f>
        <v>1116474.1186351678</v>
      </c>
    </row>
    <row r="101" spans="1:5" x14ac:dyDescent="0.3">
      <c r="A101" s="4" t="s">
        <v>89</v>
      </c>
      <c r="B101" s="21">
        <v>796662.32286478986</v>
      </c>
      <c r="C101" s="29">
        <v>1329628.2861560457</v>
      </c>
      <c r="D101" s="29">
        <v>1173714.1505</v>
      </c>
      <c r="E101" s="30">
        <f t="shared" si="5"/>
        <v>1251671.2183280229</v>
      </c>
    </row>
    <row r="102" spans="1:5" x14ac:dyDescent="0.3">
      <c r="A102" s="4" t="s">
        <v>90</v>
      </c>
      <c r="B102" s="21">
        <v>825025.44052579871</v>
      </c>
      <c r="C102" s="29">
        <v>1454498.2045448385</v>
      </c>
      <c r="D102" s="29">
        <v>1173714.1505</v>
      </c>
      <c r="E102" s="30">
        <f t="shared" si="5"/>
        <v>1314106.1775224193</v>
      </c>
    </row>
    <row r="103" spans="1:5" x14ac:dyDescent="0.3">
      <c r="A103" s="3" t="s">
        <v>91</v>
      </c>
      <c r="B103" s="21">
        <v>867874.78903682623</v>
      </c>
      <c r="C103" s="29">
        <v>1454498.2045448385</v>
      </c>
      <c r="D103" s="29">
        <v>1173714.1505</v>
      </c>
      <c r="E103" s="30">
        <f t="shared" si="5"/>
        <v>1314106.1775224193</v>
      </c>
    </row>
    <row r="104" spans="1:5" x14ac:dyDescent="0.3">
      <c r="A104" s="3" t="s">
        <v>92</v>
      </c>
      <c r="B104" s="21">
        <v>681540.08198665176</v>
      </c>
      <c r="C104" s="29">
        <v>1059234.0867703359</v>
      </c>
      <c r="D104" s="29">
        <v>1173714.1505</v>
      </c>
      <c r="E104" s="30">
        <f t="shared" si="5"/>
        <v>1116474.1186351678</v>
      </c>
    </row>
    <row r="105" spans="1:5" x14ac:dyDescent="0.3">
      <c r="A105" s="3" t="s">
        <v>93</v>
      </c>
      <c r="B105" s="21">
        <v>896080.79585913196</v>
      </c>
      <c r="C105" s="29">
        <v>1583529.0355448385</v>
      </c>
      <c r="D105" s="29">
        <v>1173714.1505</v>
      </c>
      <c r="E105" s="30">
        <f t="shared" si="5"/>
        <v>1378621.5930224191</v>
      </c>
    </row>
    <row r="106" spans="1:5" x14ac:dyDescent="0.3">
      <c r="A106" s="8" t="s">
        <v>131</v>
      </c>
      <c r="B106" s="35"/>
      <c r="D106" s="23"/>
      <c r="E106" s="31"/>
    </row>
    <row r="107" spans="1:5" x14ac:dyDescent="0.3">
      <c r="A107" s="3" t="s">
        <v>94</v>
      </c>
      <c r="B107" s="21">
        <v>1215633.9129561947</v>
      </c>
      <c r="C107" s="29">
        <v>1716996.5217705052</v>
      </c>
      <c r="D107" s="29">
        <v>1541244.1505</v>
      </c>
      <c r="E107" s="30">
        <f t="shared" ref="E107:E117" si="6">AVERAGE(C107:D107)</f>
        <v>1629120.3361352526</v>
      </c>
    </row>
    <row r="108" spans="1:5" x14ac:dyDescent="0.3">
      <c r="A108" s="3" t="s">
        <v>95</v>
      </c>
      <c r="B108" s="21">
        <v>1076570.9376615847</v>
      </c>
      <c r="C108" s="29">
        <v>1511935.3212115054</v>
      </c>
      <c r="D108" s="29">
        <v>1541244.1505</v>
      </c>
      <c r="E108" s="30">
        <f t="shared" si="6"/>
        <v>1526589.7358557526</v>
      </c>
    </row>
    <row r="109" spans="1:5" x14ac:dyDescent="0.3">
      <c r="A109" s="3" t="s">
        <v>96</v>
      </c>
      <c r="B109" s="21">
        <v>1156967.4219561948</v>
      </c>
      <c r="C109" s="29">
        <v>1716996.5217705052</v>
      </c>
      <c r="D109" s="29">
        <v>1541244.1505</v>
      </c>
      <c r="E109" s="30">
        <f t="shared" si="6"/>
        <v>1629120.3361352526</v>
      </c>
    </row>
    <row r="110" spans="1:5" x14ac:dyDescent="0.3">
      <c r="A110" s="3" t="s">
        <v>97</v>
      </c>
      <c r="B110" s="21">
        <v>1026180.3169949182</v>
      </c>
      <c r="C110" s="29">
        <v>1635053.0545448384</v>
      </c>
      <c r="D110" s="29">
        <v>1541244.1505</v>
      </c>
      <c r="E110" s="30">
        <f t="shared" si="6"/>
        <v>1588148.6025224193</v>
      </c>
    </row>
    <row r="111" spans="1:5" x14ac:dyDescent="0.3">
      <c r="A111" s="3" t="s">
        <v>98</v>
      </c>
      <c r="B111" s="21">
        <v>900406.03451126476</v>
      </c>
      <c r="C111" s="29">
        <v>1394357.1321560456</v>
      </c>
      <c r="D111" s="29">
        <v>1541244.1505</v>
      </c>
      <c r="E111" s="30">
        <f t="shared" si="6"/>
        <v>1467800.6413280228</v>
      </c>
    </row>
    <row r="112" spans="1:5" x14ac:dyDescent="0.3">
      <c r="A112" s="3" t="s">
        <v>99</v>
      </c>
      <c r="B112" s="21">
        <v>795127.62419246545</v>
      </c>
      <c r="C112" s="29">
        <v>1375915.2964893791</v>
      </c>
      <c r="D112" s="29">
        <v>1541244.1505</v>
      </c>
      <c r="E112" s="30">
        <f t="shared" si="6"/>
        <v>1458579.7234946894</v>
      </c>
    </row>
    <row r="113" spans="1:5" x14ac:dyDescent="0.3">
      <c r="A113" s="3" t="s">
        <v>100</v>
      </c>
      <c r="B113" s="21">
        <v>779902.75651583832</v>
      </c>
      <c r="C113" s="29">
        <v>1343105.6988227123</v>
      </c>
      <c r="D113" s="29">
        <v>1541244.1505</v>
      </c>
      <c r="E113" s="30">
        <f t="shared" si="6"/>
        <v>1442174.924661356</v>
      </c>
    </row>
    <row r="114" spans="1:5" x14ac:dyDescent="0.3">
      <c r="A114" s="3" t="s">
        <v>101</v>
      </c>
      <c r="B114" s="21">
        <v>717766.28515143821</v>
      </c>
      <c r="C114" s="29">
        <v>1250361.1488227125</v>
      </c>
      <c r="D114" s="29">
        <v>1541244.1505</v>
      </c>
      <c r="E114" s="30">
        <f t="shared" si="6"/>
        <v>1395802.6496613561</v>
      </c>
    </row>
    <row r="115" spans="1:5" x14ac:dyDescent="0.3">
      <c r="A115" s="3" t="s">
        <v>102</v>
      </c>
      <c r="B115" s="21">
        <v>917799.60303682613</v>
      </c>
      <c r="C115" s="29">
        <v>1477795.6045448387</v>
      </c>
      <c r="D115" s="29">
        <v>1541244.1505</v>
      </c>
      <c r="E115" s="30">
        <f t="shared" si="6"/>
        <v>1509519.8775224192</v>
      </c>
    </row>
    <row r="116" spans="1:5" x14ac:dyDescent="0.3">
      <c r="A116" s="3" t="s">
        <v>103</v>
      </c>
      <c r="B116" s="21">
        <v>1097242.0989561947</v>
      </c>
      <c r="C116" s="29">
        <v>1745187.74475177</v>
      </c>
      <c r="D116" s="29">
        <v>1541244.1505</v>
      </c>
      <c r="E116" s="30">
        <f t="shared" si="6"/>
        <v>1643215.947625885</v>
      </c>
    </row>
    <row r="117" spans="1:5" x14ac:dyDescent="0.3">
      <c r="A117" s="3" t="s">
        <v>104</v>
      </c>
      <c r="B117" s="21">
        <v>986998.66310566792</v>
      </c>
      <c r="C117" s="29">
        <v>1703726.8916840467</v>
      </c>
      <c r="D117" s="29">
        <v>1541244.1505</v>
      </c>
      <c r="E117" s="30">
        <f t="shared" si="6"/>
        <v>1622485.5210920232</v>
      </c>
    </row>
    <row r="118" spans="1:5" x14ac:dyDescent="0.3">
      <c r="A118" s="8" t="s">
        <v>132</v>
      </c>
      <c r="B118" s="35"/>
      <c r="D118" s="23"/>
      <c r="E118" s="31"/>
    </row>
    <row r="119" spans="1:5" x14ac:dyDescent="0.3">
      <c r="A119" s="4" t="s">
        <v>105</v>
      </c>
      <c r="B119" s="21">
        <v>569465.95064823667</v>
      </c>
      <c r="C119" s="29">
        <v>897922.88069925795</v>
      </c>
      <c r="D119" s="29">
        <v>945032.65049999999</v>
      </c>
      <c r="E119" s="30">
        <f t="shared" ref="E119:E128" si="7">AVERAGE(C119:D119)</f>
        <v>921477.76559962891</v>
      </c>
    </row>
    <row r="120" spans="1:5" x14ac:dyDescent="0.3">
      <c r="A120" s="4" t="s">
        <v>106</v>
      </c>
      <c r="B120" s="21">
        <v>604104.04431998509</v>
      </c>
      <c r="C120" s="29">
        <v>1009595.4201036692</v>
      </c>
      <c r="D120" s="29">
        <v>945032.07000000007</v>
      </c>
      <c r="E120" s="30">
        <f t="shared" si="7"/>
        <v>977313.74505183462</v>
      </c>
    </row>
    <row r="121" spans="1:5" x14ac:dyDescent="0.3">
      <c r="A121" s="4" t="s">
        <v>107</v>
      </c>
      <c r="B121" s="21">
        <v>447659.61264098651</v>
      </c>
      <c r="C121" s="29">
        <v>658258.52720466175</v>
      </c>
      <c r="D121" s="29">
        <v>913081.93050000002</v>
      </c>
      <c r="E121" s="30">
        <f t="shared" si="7"/>
        <v>785670.22885233094</v>
      </c>
    </row>
    <row r="122" spans="1:5" x14ac:dyDescent="0.3">
      <c r="A122" s="4" t="s">
        <v>108</v>
      </c>
      <c r="B122" s="21">
        <v>483766.36621679034</v>
      </c>
      <c r="C122" s="29">
        <v>838407.02720466163</v>
      </c>
      <c r="D122" s="29">
        <v>945032.07000000007</v>
      </c>
      <c r="E122" s="30">
        <f t="shared" si="7"/>
        <v>891719.54860233085</v>
      </c>
    </row>
    <row r="123" spans="1:5" x14ac:dyDescent="0.3">
      <c r="A123" s="4" t="s">
        <v>109</v>
      </c>
      <c r="B123" s="21">
        <v>445319.33955012372</v>
      </c>
      <c r="C123" s="29">
        <v>815243.7915379951</v>
      </c>
      <c r="D123" s="29">
        <v>945032.07000000007</v>
      </c>
      <c r="E123" s="30">
        <f t="shared" si="7"/>
        <v>880137.93076899764</v>
      </c>
    </row>
    <row r="124" spans="1:5" x14ac:dyDescent="0.3">
      <c r="A124" s="4" t="s">
        <v>110</v>
      </c>
      <c r="B124" s="21">
        <v>384779.39638110244</v>
      </c>
      <c r="C124" s="29">
        <v>560323.88971609587</v>
      </c>
      <c r="D124" s="29">
        <v>834944.30850000004</v>
      </c>
      <c r="E124" s="30">
        <f t="shared" si="7"/>
        <v>697634.09910804802</v>
      </c>
    </row>
    <row r="125" spans="1:5" x14ac:dyDescent="0.3">
      <c r="A125" s="4" t="s">
        <v>111</v>
      </c>
      <c r="B125" s="21">
        <v>380737.00378791877</v>
      </c>
      <c r="C125" s="29">
        <v>526066.92847379472</v>
      </c>
      <c r="D125" s="29">
        <v>880747.5</v>
      </c>
      <c r="E125" s="30">
        <f t="shared" si="7"/>
        <v>703407.21423689742</v>
      </c>
    </row>
    <row r="126" spans="1:5" x14ac:dyDescent="0.3">
      <c r="A126" s="4" t="s">
        <v>112</v>
      </c>
      <c r="B126" s="21">
        <v>397081.45092875295</v>
      </c>
      <c r="C126" s="29">
        <v>580258.67008842353</v>
      </c>
      <c r="D126" s="29">
        <v>849400.5</v>
      </c>
      <c r="E126" s="30">
        <f t="shared" si="7"/>
        <v>714829.58504421171</v>
      </c>
    </row>
    <row r="127" spans="1:5" x14ac:dyDescent="0.3">
      <c r="A127" s="4" t="s">
        <v>113</v>
      </c>
      <c r="B127" s="21">
        <v>363171.14080021688</v>
      </c>
      <c r="C127" s="29">
        <v>573296.7954737948</v>
      </c>
      <c r="D127" s="29">
        <v>826813.245</v>
      </c>
      <c r="E127" s="30">
        <f t="shared" si="7"/>
        <v>700055.0202368974</v>
      </c>
    </row>
    <row r="128" spans="1:5" x14ac:dyDescent="0.3">
      <c r="A128" s="4" t="s">
        <v>114</v>
      </c>
      <c r="B128" s="21">
        <v>565557.55524369003</v>
      </c>
      <c r="C128" s="29">
        <v>858732.8140325913</v>
      </c>
      <c r="D128" s="29">
        <v>903723.10950000002</v>
      </c>
      <c r="E128" s="30">
        <f t="shared" si="7"/>
        <v>881227.9617662956</v>
      </c>
    </row>
    <row r="129" spans="1:5" s="10" customFormat="1" x14ac:dyDescent="0.3">
      <c r="A129" s="17"/>
      <c r="B129" s="37"/>
      <c r="C129" s="23"/>
    </row>
    <row r="130" spans="1:5" ht="21" x14ac:dyDescent="0.3">
      <c r="A130" s="27" t="s">
        <v>141</v>
      </c>
      <c r="B130" s="27"/>
    </row>
    <row r="131" spans="1:5" ht="50.4" customHeight="1" x14ac:dyDescent="0.3">
      <c r="A131" s="11"/>
      <c r="B131" s="33" t="s">
        <v>149</v>
      </c>
      <c r="C131" s="33" t="s">
        <v>150</v>
      </c>
      <c r="D131" s="33" t="s">
        <v>151</v>
      </c>
      <c r="E131" s="33" t="s">
        <v>152</v>
      </c>
    </row>
    <row r="132" spans="1:5" ht="23.4" customHeight="1" x14ac:dyDescent="0.3">
      <c r="A132" s="12" t="s">
        <v>142</v>
      </c>
      <c r="B132" s="22">
        <v>150301.66666666666</v>
      </c>
      <c r="C132" s="29">
        <v>420886</v>
      </c>
      <c r="D132" s="29">
        <v>1045714</v>
      </c>
      <c r="E132" s="30">
        <v>541307.5</v>
      </c>
    </row>
    <row r="133" spans="1:5" ht="21.6" x14ac:dyDescent="0.3">
      <c r="A133" s="12" t="s">
        <v>143</v>
      </c>
      <c r="B133" s="22">
        <v>321335.89333333331</v>
      </c>
      <c r="C133" s="29">
        <v>615737.33333333337</v>
      </c>
      <c r="D133" s="29">
        <v>810378</v>
      </c>
      <c r="E133" s="32">
        <v>522450</v>
      </c>
    </row>
    <row r="134" spans="1:5" x14ac:dyDescent="0.3">
      <c r="A134" s="3" t="s">
        <v>144</v>
      </c>
      <c r="B134" s="22">
        <v>30555.083333333332</v>
      </c>
      <c r="C134" s="29">
        <v>55866.193333333336</v>
      </c>
      <c r="D134" s="29">
        <v>88530.04</v>
      </c>
      <c r="E134" s="32">
        <v>40983.300000000003</v>
      </c>
    </row>
    <row r="135" spans="1:5" x14ac:dyDescent="0.3">
      <c r="A135" s="18" t="s">
        <v>145</v>
      </c>
      <c r="B135" s="22">
        <v>30555.083333333332</v>
      </c>
      <c r="C135" s="29">
        <v>55866.193333333336</v>
      </c>
      <c r="D135" s="29">
        <v>88530.04</v>
      </c>
      <c r="E135" s="32">
        <v>40983.300000000003</v>
      </c>
    </row>
    <row r="136" spans="1:5" x14ac:dyDescent="0.3">
      <c r="A136" s="3" t="s">
        <v>135</v>
      </c>
      <c r="B136" s="22">
        <v>34390.083333333336</v>
      </c>
      <c r="C136" s="29">
        <v>70114.458333333328</v>
      </c>
      <c r="D136" s="29">
        <v>92975.509000000005</v>
      </c>
      <c r="E136" s="32">
        <v>55495.8</v>
      </c>
    </row>
    <row r="137" spans="1:5" s="10" customFormat="1" x14ac:dyDescent="0.3">
      <c r="A137" s="18" t="s">
        <v>136</v>
      </c>
      <c r="B137" s="22">
        <v>34390.083333333336</v>
      </c>
      <c r="C137" s="29">
        <v>70114.458333333328</v>
      </c>
      <c r="D137" s="29">
        <v>92975.509000000005</v>
      </c>
      <c r="E137" s="32">
        <v>55495.8</v>
      </c>
    </row>
    <row r="138" spans="1:5" s="10" customFormat="1" x14ac:dyDescent="0.3">
      <c r="A138" s="18" t="s">
        <v>137</v>
      </c>
      <c r="B138" s="22">
        <v>118034</v>
      </c>
      <c r="C138" s="29">
        <v>251828.66666666666</v>
      </c>
      <c r="D138" s="29">
        <v>522450</v>
      </c>
      <c r="E138" s="32">
        <v>325080</v>
      </c>
    </row>
    <row r="139" spans="1:5" s="10" customFormat="1" x14ac:dyDescent="0.3">
      <c r="A139" s="16"/>
      <c r="B139" s="16"/>
      <c r="C139" s="23"/>
    </row>
    <row r="140" spans="1:5" s="10" customFormat="1" x14ac:dyDescent="0.3">
      <c r="A140" s="19"/>
      <c r="B140" s="19"/>
      <c r="C140" s="23"/>
    </row>
    <row r="141" spans="1:5" s="10" customFormat="1" ht="21" x14ac:dyDescent="0.4">
      <c r="A141" s="28" t="s">
        <v>138</v>
      </c>
      <c r="B141" s="28"/>
      <c r="C141" s="23"/>
    </row>
    <row r="142" spans="1:5" s="10" customFormat="1" x14ac:dyDescent="0.3">
      <c r="A142" s="13" t="s">
        <v>134</v>
      </c>
      <c r="B142" s="13"/>
      <c r="C142" s="23"/>
    </row>
    <row r="143" spans="1:5" s="10" customFormat="1" x14ac:dyDescent="0.3">
      <c r="A143" s="14" t="s">
        <v>146</v>
      </c>
      <c r="B143" s="14"/>
      <c r="C143" s="23"/>
    </row>
    <row r="144" spans="1:5" x14ac:dyDescent="0.3">
      <c r="A144" s="14" t="s">
        <v>147</v>
      </c>
      <c r="B144" s="14"/>
    </row>
    <row r="145" spans="1:3" s="10" customFormat="1" x14ac:dyDescent="0.3">
      <c r="A145" s="20" t="s">
        <v>139</v>
      </c>
      <c r="B145" s="20"/>
      <c r="C145" s="23"/>
    </row>
    <row r="146" spans="1:3" ht="20.100000000000001" customHeight="1" x14ac:dyDescent="0.3"/>
    <row r="147" spans="1:3" ht="20.100000000000001" customHeight="1" x14ac:dyDescent="0.3">
      <c r="A147" s="25" t="s">
        <v>140</v>
      </c>
      <c r="B147" s="25"/>
    </row>
    <row r="148" spans="1:3" x14ac:dyDescent="0.3">
      <c r="A148" s="25"/>
      <c r="B148" s="25"/>
    </row>
    <row r="150" spans="1:3" x14ac:dyDescent="0.3">
      <c r="A150" s="24" t="s">
        <v>116</v>
      </c>
      <c r="B150" s="24"/>
    </row>
    <row r="151" spans="1:3" x14ac:dyDescent="0.3">
      <c r="A151" s="24" t="s">
        <v>122</v>
      </c>
      <c r="B151" s="24"/>
    </row>
    <row r="152" spans="1:3" x14ac:dyDescent="0.3">
      <c r="A152" s="24" t="s">
        <v>117</v>
      </c>
      <c r="B152" s="24"/>
    </row>
    <row r="153" spans="1:3" x14ac:dyDescent="0.3">
      <c r="A153" s="24" t="s">
        <v>118</v>
      </c>
      <c r="B153" s="24"/>
    </row>
    <row r="154" spans="1:3" x14ac:dyDescent="0.3">
      <c r="A154" s="24" t="s">
        <v>120</v>
      </c>
      <c r="B154" s="24"/>
    </row>
    <row r="155" spans="1:3" x14ac:dyDescent="0.3">
      <c r="A155" s="24" t="s">
        <v>121</v>
      </c>
      <c r="B155" s="24"/>
    </row>
    <row r="156" spans="1:3" x14ac:dyDescent="0.3">
      <c r="A156" s="24" t="s">
        <v>119</v>
      </c>
      <c r="B156" s="24"/>
    </row>
  </sheetData>
  <mergeCells count="12">
    <mergeCell ref="A150:B150"/>
    <mergeCell ref="A130:B130"/>
    <mergeCell ref="A141:B141"/>
    <mergeCell ref="A3:E3"/>
    <mergeCell ref="A4:E4"/>
    <mergeCell ref="A156:B156"/>
    <mergeCell ref="A147:B148"/>
    <mergeCell ref="A151:B151"/>
    <mergeCell ref="A152:B152"/>
    <mergeCell ref="A155:B155"/>
    <mergeCell ref="A153:B153"/>
    <mergeCell ref="A154:B154"/>
  </mergeCells>
  <printOptions horizontalCentered="1"/>
  <pageMargins left="0.39370078740157483" right="0" top="0" bottom="0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2021-03-06T14:10:51Z</cp:lastPrinted>
  <dcterms:created xsi:type="dcterms:W3CDTF">2014-02-04T14:35:42Z</dcterms:created>
  <dcterms:modified xsi:type="dcterms:W3CDTF">2021-03-06T14:10:52Z</dcterms:modified>
</cp:coreProperties>
</file>